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2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BUH\Desktop\"/>
    </mc:Choice>
  </mc:AlternateContent>
  <xr:revisionPtr revIDLastSave="0" documentId="13_ncr:1_{E04102B9-536F-45F3-A36D-03A8E66BF527}" xr6:coauthVersionLast="47" xr6:coauthVersionMax="47" xr10:uidLastSave="{00000000-0000-0000-0000-000000000000}"/>
  <bookViews>
    <workbookView xWindow="-120" yWindow="-120" windowWidth="29040" windowHeight="15840" activeTab="1" xr2:uid="{00000000-000D-0000-FFFF-FFFF00000000}"/>
  </bookViews>
  <sheets>
    <sheet name="form_1" sheetId="7" r:id="rId1"/>
    <sheet name="form_2" sheetId="10" r:id="rId2"/>
    <sheet name="invoice_1" sheetId="8" r:id="rId3"/>
    <sheet name="invoice_2" sheetId="9" r:id="rId4"/>
  </sheets>
  <definedNames>
    <definedName name="_xlnm._FilterDatabase" localSheetId="0" hidden="1">form_1!$A$1:$F$105</definedName>
    <definedName name="_xlnm.Print_Titles" localSheetId="0">form_1!$1:$1</definedName>
    <definedName name="_xlnm.Print_Area" localSheetId="0">form_1!$A$1:$F$105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105" i="10" l="1"/>
  <c r="G104" i="10"/>
  <c r="G103" i="10"/>
  <c r="G102" i="10"/>
  <c r="G101" i="10"/>
  <c r="G100" i="10"/>
  <c r="G99" i="10"/>
  <c r="G98" i="10"/>
  <c r="G97" i="10"/>
  <c r="G96" i="10"/>
  <c r="G95" i="10"/>
  <c r="G94" i="10"/>
  <c r="G93" i="10"/>
  <c r="G92" i="10"/>
  <c r="G91" i="10"/>
  <c r="G90" i="10"/>
  <c r="G89" i="10"/>
  <c r="G88" i="10"/>
  <c r="G87" i="10"/>
  <c r="G86" i="10"/>
  <c r="G85" i="10"/>
  <c r="G84" i="10"/>
  <c r="G83" i="10"/>
  <c r="G82" i="10"/>
  <c r="G81" i="10"/>
  <c r="G80" i="10"/>
  <c r="G79" i="10"/>
  <c r="G78" i="10"/>
  <c r="G77" i="10"/>
  <c r="G76" i="10"/>
  <c r="G75" i="10"/>
  <c r="G74" i="10"/>
  <c r="G73" i="10"/>
  <c r="G72" i="10"/>
  <c r="G71" i="10"/>
  <c r="G70" i="10"/>
  <c r="G69" i="10"/>
  <c r="G68" i="10"/>
  <c r="G67" i="10"/>
  <c r="G66" i="10"/>
  <c r="G65" i="10"/>
  <c r="G64" i="10"/>
  <c r="G63" i="10"/>
  <c r="G62" i="10"/>
  <c r="G61" i="10"/>
  <c r="G60" i="10"/>
  <c r="G59" i="10"/>
  <c r="G58" i="10"/>
  <c r="G57" i="10"/>
  <c r="G56" i="10"/>
  <c r="G55" i="10"/>
  <c r="G54" i="10"/>
  <c r="G53" i="10"/>
  <c r="G52" i="10"/>
  <c r="G51" i="10"/>
  <c r="G50" i="10"/>
  <c r="G49" i="10"/>
  <c r="G48" i="10"/>
  <c r="G47" i="10"/>
  <c r="G46" i="10"/>
  <c r="G45" i="10"/>
  <c r="G44" i="10"/>
  <c r="G43" i="10"/>
  <c r="G42" i="10"/>
  <c r="G41" i="10"/>
  <c r="G40" i="10"/>
  <c r="G39" i="10"/>
  <c r="G38" i="10"/>
  <c r="G37" i="10"/>
  <c r="G36" i="10"/>
  <c r="G35" i="10"/>
  <c r="G34" i="10"/>
  <c r="G33" i="10"/>
  <c r="G32" i="10"/>
  <c r="G31" i="10"/>
  <c r="G30" i="10"/>
  <c r="G29" i="10"/>
  <c r="G28" i="10"/>
  <c r="G27" i="10"/>
  <c r="G26" i="10"/>
  <c r="G25" i="10"/>
  <c r="G24" i="10"/>
  <c r="G23" i="10"/>
  <c r="G22" i="10"/>
  <c r="G21" i="10"/>
  <c r="G20" i="10"/>
  <c r="G19" i="10"/>
  <c r="G18" i="10"/>
  <c r="G17" i="10"/>
  <c r="G16" i="10"/>
  <c r="G15" i="10"/>
  <c r="G14" i="10"/>
  <c r="G13" i="10"/>
  <c r="G12" i="10"/>
  <c r="G11" i="10"/>
  <c r="G10" i="10"/>
  <c r="G9" i="10"/>
  <c r="G8" i="10"/>
  <c r="G7" i="10"/>
  <c r="G6" i="10"/>
  <c r="G5" i="10"/>
  <c r="G4" i="10"/>
  <c r="G3" i="10"/>
  <c r="G2" i="10"/>
  <c r="G3" i="7"/>
  <c r="G4" i="7"/>
  <c r="G5" i="7"/>
  <c r="G6" i="7"/>
  <c r="G7" i="7"/>
  <c r="G8" i="7"/>
  <c r="G9" i="7"/>
  <c r="G10" i="7"/>
  <c r="G11" i="7"/>
  <c r="G12" i="7"/>
  <c r="G13" i="7"/>
  <c r="G14" i="7"/>
  <c r="G15" i="7"/>
  <c r="G16" i="7"/>
  <c r="G17" i="7"/>
  <c r="G18" i="7"/>
  <c r="G19" i="7"/>
  <c r="G20" i="7"/>
  <c r="G21" i="7"/>
  <c r="G22" i="7"/>
  <c r="G23" i="7"/>
  <c r="G24" i="7"/>
  <c r="G25" i="7"/>
  <c r="G26" i="7"/>
  <c r="G27" i="7"/>
  <c r="G28" i="7"/>
  <c r="G29" i="7"/>
  <c r="G30" i="7"/>
  <c r="G31" i="7"/>
  <c r="G32" i="7"/>
  <c r="G33" i="7"/>
  <c r="G34" i="7"/>
  <c r="G35" i="7"/>
  <c r="G36" i="7"/>
  <c r="G37" i="7"/>
  <c r="G38" i="7"/>
  <c r="G39" i="7"/>
  <c r="G40" i="7"/>
  <c r="G41" i="7"/>
  <c r="G42" i="7"/>
  <c r="G43" i="7"/>
  <c r="G44" i="7"/>
  <c r="G45" i="7"/>
  <c r="G46" i="7"/>
  <c r="G47" i="7"/>
  <c r="G48" i="7"/>
  <c r="G49" i="7"/>
  <c r="G50" i="7"/>
  <c r="G51" i="7"/>
  <c r="G52" i="7"/>
  <c r="G53" i="7"/>
  <c r="G54" i="7"/>
  <c r="G55" i="7"/>
  <c r="G56" i="7"/>
  <c r="G57" i="7"/>
  <c r="G58" i="7"/>
  <c r="G59" i="7"/>
  <c r="G60" i="7"/>
  <c r="G61" i="7"/>
  <c r="G62" i="7"/>
  <c r="G63" i="7"/>
  <c r="G64" i="7"/>
  <c r="G65" i="7"/>
  <c r="G66" i="7"/>
  <c r="G67" i="7"/>
  <c r="G68" i="7"/>
  <c r="G69" i="7"/>
  <c r="G70" i="7"/>
  <c r="G71" i="7"/>
  <c r="G72" i="7"/>
  <c r="G73" i="7"/>
  <c r="G74" i="7"/>
  <c r="G75" i="7"/>
  <c r="G76" i="7"/>
  <c r="G77" i="7"/>
  <c r="G78" i="7"/>
  <c r="G79" i="7"/>
  <c r="G80" i="7"/>
  <c r="G81" i="7"/>
  <c r="G82" i="7"/>
  <c r="G83" i="7"/>
  <c r="G84" i="7"/>
  <c r="G85" i="7"/>
  <c r="G86" i="7"/>
  <c r="G87" i="7"/>
  <c r="G88" i="7"/>
  <c r="G89" i="7"/>
  <c r="G90" i="7"/>
  <c r="G91" i="7"/>
  <c r="G92" i="7"/>
  <c r="G93" i="7"/>
  <c r="G94" i="7"/>
  <c r="G95" i="7"/>
  <c r="G96" i="7"/>
  <c r="G97" i="7"/>
  <c r="G98" i="7"/>
  <c r="G99" i="7"/>
  <c r="G100" i="7"/>
  <c r="G101" i="7"/>
  <c r="G102" i="7"/>
  <c r="G103" i="7"/>
  <c r="G104" i="7"/>
  <c r="G105" i="7"/>
  <c r="G2" i="7"/>
  <c r="F28" i="10" l="1"/>
  <c r="F31" i="10"/>
  <c r="F35" i="10"/>
  <c r="F39" i="10"/>
  <c r="F43" i="10"/>
  <c r="F46" i="10"/>
  <c r="F47" i="10"/>
  <c r="F50" i="10"/>
  <c r="F51" i="10"/>
  <c r="F52" i="10"/>
  <c r="F56" i="10"/>
  <c r="F58" i="10"/>
  <c r="F59" i="10"/>
  <c r="F60" i="10"/>
  <c r="F62" i="10"/>
  <c r="F63" i="10"/>
  <c r="F64" i="10"/>
  <c r="F67" i="10"/>
  <c r="F68" i="10"/>
  <c r="F72" i="10"/>
  <c r="F74" i="10"/>
  <c r="F75" i="10"/>
  <c r="F76" i="10"/>
  <c r="F78" i="10"/>
  <c r="F79" i="10"/>
  <c r="F80" i="10"/>
  <c r="F81" i="10"/>
  <c r="F82" i="10"/>
  <c r="F2" i="10"/>
  <c r="F3" i="10"/>
  <c r="F4" i="10"/>
  <c r="F5" i="10"/>
  <c r="F6" i="10"/>
  <c r="F7" i="10"/>
  <c r="F8" i="10"/>
  <c r="F9" i="10"/>
  <c r="F10" i="10"/>
  <c r="F11" i="10"/>
  <c r="F12" i="10"/>
  <c r="F13" i="10"/>
  <c r="F14" i="10"/>
  <c r="F15" i="10"/>
  <c r="F16" i="10"/>
  <c r="F17" i="10"/>
  <c r="F18" i="10"/>
  <c r="F19" i="10"/>
  <c r="F20" i="10"/>
  <c r="F21" i="10"/>
  <c r="F22" i="10"/>
  <c r="F23" i="10"/>
  <c r="F24" i="10"/>
  <c r="F25" i="10"/>
  <c r="F26" i="10"/>
  <c r="F27" i="10"/>
  <c r="F29" i="10"/>
  <c r="F30" i="10"/>
  <c r="F32" i="10"/>
  <c r="F33" i="10"/>
  <c r="F34" i="10"/>
  <c r="F36" i="10"/>
  <c r="F37" i="10"/>
  <c r="F38" i="10"/>
  <c r="F40" i="10"/>
  <c r="F41" i="10"/>
  <c r="F42" i="10"/>
  <c r="F44" i="10"/>
  <c r="F45" i="10"/>
  <c r="F48" i="10"/>
  <c r="F49" i="10"/>
  <c r="F53" i="10"/>
  <c r="F54" i="10"/>
  <c r="F55" i="10"/>
  <c r="F57" i="10"/>
  <c r="F61" i="10"/>
  <c r="F65" i="10"/>
  <c r="F66" i="10"/>
  <c r="F69" i="10"/>
  <c r="F70" i="10"/>
  <c r="F71" i="10"/>
  <c r="F73" i="10"/>
  <c r="F77" i="10"/>
  <c r="F84" i="10" l="1"/>
  <c r="D84" i="10"/>
  <c r="B84" i="9" l="1"/>
  <c r="D3" i="9"/>
  <c r="D4" i="9"/>
  <c r="D5" i="9"/>
  <c r="D6" i="9"/>
  <c r="D7" i="9"/>
  <c r="D8" i="9"/>
  <c r="D9" i="9"/>
  <c r="D10" i="9"/>
  <c r="D11" i="9"/>
  <c r="D12" i="9"/>
  <c r="D13" i="9"/>
  <c r="D14" i="9"/>
  <c r="D15" i="9"/>
  <c r="D16" i="9"/>
  <c r="D17" i="9"/>
  <c r="D18" i="9"/>
  <c r="D19" i="9"/>
  <c r="D20" i="9"/>
  <c r="D21" i="9"/>
  <c r="D22" i="9"/>
  <c r="D23" i="9"/>
  <c r="D24" i="9"/>
  <c r="D25" i="9"/>
  <c r="D26" i="9"/>
  <c r="D27" i="9"/>
  <c r="D28" i="9"/>
  <c r="D29" i="9"/>
  <c r="D30" i="9"/>
  <c r="D31" i="9"/>
  <c r="D32" i="9"/>
  <c r="D33" i="9"/>
  <c r="D34" i="9"/>
  <c r="D35" i="9"/>
  <c r="D36" i="9"/>
  <c r="D37" i="9"/>
  <c r="D38" i="9"/>
  <c r="D39" i="9"/>
  <c r="D40" i="9"/>
  <c r="D41" i="9"/>
  <c r="D42" i="9"/>
  <c r="D43" i="9"/>
  <c r="D44" i="9"/>
  <c r="D45" i="9"/>
  <c r="D46" i="9"/>
  <c r="D47" i="9"/>
  <c r="D48" i="9"/>
  <c r="D49" i="9"/>
  <c r="D50" i="9"/>
  <c r="D51" i="9"/>
  <c r="D52" i="9"/>
  <c r="D53" i="9"/>
  <c r="D54" i="9"/>
  <c r="D55" i="9"/>
  <c r="D56" i="9"/>
  <c r="D57" i="9"/>
  <c r="D58" i="9"/>
  <c r="D59" i="9"/>
  <c r="D60" i="9"/>
  <c r="D61" i="9"/>
  <c r="D62" i="9"/>
  <c r="D63" i="9"/>
  <c r="D64" i="9"/>
  <c r="D65" i="9"/>
  <c r="D66" i="9"/>
  <c r="D67" i="9"/>
  <c r="D68" i="9"/>
  <c r="D69" i="9"/>
  <c r="D70" i="9"/>
  <c r="D71" i="9"/>
  <c r="D72" i="9"/>
  <c r="D73" i="9"/>
  <c r="D74" i="9"/>
  <c r="D75" i="9"/>
  <c r="D76" i="9"/>
  <c r="D77" i="9"/>
  <c r="D78" i="9"/>
  <c r="D79" i="9"/>
  <c r="D80" i="9"/>
  <c r="D81" i="9"/>
  <c r="D82" i="9"/>
  <c r="D2" i="9"/>
  <c r="D84" i="9" s="1"/>
  <c r="D3" i="8" l="1"/>
  <c r="D4" i="8"/>
  <c r="D5" i="8"/>
  <c r="D6" i="8"/>
  <c r="D7" i="8"/>
  <c r="D8" i="8"/>
  <c r="D9" i="8"/>
  <c r="D10" i="8"/>
  <c r="D11" i="8"/>
  <c r="D12" i="8"/>
  <c r="D13" i="8"/>
  <c r="D14" i="8"/>
  <c r="D15" i="8"/>
  <c r="D16" i="8"/>
  <c r="D17" i="8"/>
  <c r="D18" i="8"/>
  <c r="D19" i="8"/>
  <c r="D20" i="8"/>
  <c r="D21" i="8"/>
  <c r="D22" i="8"/>
  <c r="D23" i="8"/>
  <c r="D24" i="8"/>
  <c r="D25" i="8"/>
  <c r="D26" i="8"/>
  <c r="D27" i="8"/>
  <c r="D28" i="8"/>
  <c r="D29" i="8"/>
  <c r="D30" i="8"/>
  <c r="D31" i="8"/>
  <c r="D32" i="8"/>
  <c r="D33" i="8"/>
  <c r="D34" i="8"/>
  <c r="D35" i="8"/>
  <c r="D36" i="8"/>
  <c r="D37" i="8"/>
  <c r="D38" i="8"/>
  <c r="D39" i="8"/>
  <c r="D40" i="8"/>
  <c r="D41" i="8"/>
  <c r="D42" i="8"/>
  <c r="D43" i="8"/>
  <c r="D44" i="8"/>
  <c r="D45" i="8"/>
  <c r="D46" i="8"/>
  <c r="D47" i="8"/>
  <c r="D48" i="8"/>
  <c r="D49" i="8"/>
  <c r="D50" i="8"/>
  <c r="D51" i="8"/>
  <c r="D52" i="8"/>
  <c r="D53" i="8"/>
  <c r="D54" i="8"/>
  <c r="D55" i="8"/>
  <c r="D56" i="8"/>
  <c r="D57" i="8"/>
  <c r="D58" i="8"/>
  <c r="D59" i="8"/>
  <c r="D60" i="8"/>
  <c r="D61" i="8"/>
  <c r="D62" i="8"/>
  <c r="D63" i="8"/>
  <c r="D64" i="8"/>
  <c r="D65" i="8"/>
  <c r="D66" i="8"/>
  <c r="D67" i="8"/>
  <c r="D68" i="8"/>
  <c r="D69" i="8"/>
  <c r="D70" i="8"/>
  <c r="D71" i="8"/>
  <c r="D72" i="8"/>
  <c r="D73" i="8"/>
  <c r="D74" i="8"/>
  <c r="D75" i="8"/>
  <c r="D76" i="8"/>
  <c r="D77" i="8"/>
  <c r="D78" i="8"/>
  <c r="D79" i="8"/>
  <c r="D80" i="8"/>
  <c r="D81" i="8"/>
  <c r="D82" i="8"/>
  <c r="D83" i="8"/>
  <c r="D84" i="8"/>
  <c r="D85" i="8"/>
  <c r="D86" i="8"/>
  <c r="D87" i="8"/>
  <c r="D88" i="8"/>
  <c r="D89" i="8"/>
  <c r="D90" i="8"/>
  <c r="D91" i="8"/>
  <c r="D92" i="8"/>
  <c r="D93" i="8"/>
  <c r="D94" i="8"/>
  <c r="D95" i="8"/>
  <c r="D96" i="8"/>
  <c r="D97" i="8"/>
  <c r="D98" i="8"/>
  <c r="D99" i="8"/>
  <c r="D100" i="8"/>
  <c r="D101" i="8"/>
  <c r="D102" i="8"/>
  <c r="D103" i="8"/>
  <c r="D104" i="8"/>
  <c r="D105" i="8"/>
  <c r="D2" i="8"/>
  <c r="F104" i="7" l="1"/>
  <c r="F58" i="7"/>
  <c r="F86" i="7"/>
  <c r="F67" i="7"/>
  <c r="F79" i="7"/>
  <c r="F89" i="7"/>
  <c r="F59" i="7"/>
  <c r="F70" i="7"/>
  <c r="F68" i="7"/>
  <c r="F60" i="7"/>
  <c r="F49" i="7"/>
  <c r="F29" i="7"/>
  <c r="F99" i="7"/>
  <c r="F102" i="7"/>
  <c r="F33" i="7"/>
  <c r="F51" i="7"/>
  <c r="F44" i="7"/>
  <c r="F46" i="7"/>
  <c r="F34" i="7"/>
  <c r="F25" i="7"/>
  <c r="F19" i="7"/>
  <c r="F4" i="7"/>
  <c r="F12" i="7"/>
  <c r="F17" i="7"/>
  <c r="F9" i="7"/>
  <c r="F101" i="7"/>
  <c r="F95" i="7"/>
  <c r="F83" i="7"/>
  <c r="F81" i="7"/>
  <c r="F96" i="7"/>
  <c r="F78" i="7"/>
  <c r="F73" i="7"/>
  <c r="F24" i="7"/>
  <c r="F66" i="7"/>
  <c r="F63" i="7"/>
  <c r="F76" i="7"/>
  <c r="F56" i="7"/>
  <c r="F28" i="7"/>
  <c r="F98" i="7"/>
  <c r="F100" i="7"/>
  <c r="F48" i="7"/>
  <c r="F32" i="7"/>
  <c r="F18" i="7"/>
  <c r="F40" i="7"/>
  <c r="F39" i="7"/>
  <c r="F35" i="7"/>
  <c r="F23" i="7"/>
  <c r="F3" i="7"/>
  <c r="F16" i="7"/>
  <c r="F14" i="7"/>
  <c r="F10" i="7"/>
  <c r="F69" i="7"/>
  <c r="F84" i="7"/>
  <c r="F92" i="7"/>
  <c r="F91" i="7"/>
  <c r="F38" i="7"/>
  <c r="F80" i="7"/>
  <c r="F90" i="7"/>
  <c r="F77" i="7"/>
  <c r="F72" i="7"/>
  <c r="F65" i="7"/>
  <c r="F62" i="7"/>
  <c r="F57" i="7"/>
  <c r="F87" i="7"/>
  <c r="F55" i="7"/>
  <c r="F97" i="7"/>
  <c r="F52" i="7"/>
  <c r="F43" i="7"/>
  <c r="F31" i="7"/>
  <c r="F41" i="7"/>
  <c r="F37" i="7"/>
  <c r="F26" i="7"/>
  <c r="F21" i="7"/>
  <c r="F5" i="7"/>
  <c r="F15" i="7"/>
  <c r="F13" i="7"/>
  <c r="F8" i="7"/>
  <c r="F7" i="7"/>
  <c r="F105" i="7"/>
  <c r="F75" i="7"/>
  <c r="F61" i="7"/>
  <c r="F82" i="7"/>
  <c r="F94" i="7"/>
  <c r="F93" i="7"/>
  <c r="F74" i="7"/>
  <c r="F71" i="7"/>
  <c r="F50" i="7"/>
  <c r="F22" i="7"/>
  <c r="F88" i="7"/>
  <c r="F30" i="7"/>
  <c r="F54" i="7"/>
  <c r="F103" i="7"/>
  <c r="F53" i="7"/>
  <c r="F42" i="7"/>
  <c r="F45" i="7"/>
  <c r="F47" i="7"/>
  <c r="F36" i="7"/>
  <c r="F27" i="7"/>
  <c r="F20" i="7"/>
  <c r="F2" i="7"/>
  <c r="D107" i="7"/>
  <c r="F11" i="7"/>
  <c r="F6" i="7"/>
  <c r="F85" i="7"/>
  <c r="F64" i="7"/>
  <c r="F107" i="7" l="1"/>
</calcChain>
</file>

<file path=xl/sharedStrings.xml><?xml version="1.0" encoding="utf-8"?>
<sst xmlns="http://schemas.openxmlformats.org/spreadsheetml/2006/main" count="577" uniqueCount="191">
  <si>
    <t>SKU &amp; COLOR</t>
  </si>
  <si>
    <t>TOTAL VALUE</t>
  </si>
  <si>
    <t xml:space="preserve"> One Size</t>
  </si>
  <si>
    <t>PICTURE</t>
  </si>
  <si>
    <t>FABRIC</t>
  </si>
  <si>
    <t>100% Cotton</t>
  </si>
  <si>
    <t>101-0166-ORA</t>
  </si>
  <si>
    <t>101-0169-WHI</t>
  </si>
  <si>
    <t>101-0165-BLK</t>
  </si>
  <si>
    <t>101-0167-TEA</t>
  </si>
  <si>
    <t>101-0170-BLK</t>
  </si>
  <si>
    <t>101-0214-WHI</t>
  </si>
  <si>
    <t>101-0204-NVY</t>
  </si>
  <si>
    <t>101-0211-BLK</t>
  </si>
  <si>
    <t>101-0203-NVY</t>
  </si>
  <si>
    <t>101-0200-GRY</t>
  </si>
  <si>
    <t>101-0212-BLK</t>
  </si>
  <si>
    <t>101-0213-WHI</t>
  </si>
  <si>
    <t>101-0011-NVY</t>
  </si>
  <si>
    <t>101-0003-WHI</t>
  </si>
  <si>
    <t>101-0013-OLI</t>
  </si>
  <si>
    <t>101-0004-YEL</t>
  </si>
  <si>
    <t>101-0395-BLU</t>
  </si>
  <si>
    <t>101-0396-WHI</t>
  </si>
  <si>
    <t>101-0384-BLU</t>
  </si>
  <si>
    <t>101-0397-BLU</t>
  </si>
  <si>
    <t>101-0381-MAR</t>
  </si>
  <si>
    <t>101-0399-BLK</t>
  </si>
  <si>
    <t>101-0390-NVY</t>
  </si>
  <si>
    <t>101-0389-WHI</t>
  </si>
  <si>
    <t>101-0379-NVY</t>
  </si>
  <si>
    <t>101-0381-BLK</t>
  </si>
  <si>
    <t>101-0381-WHI</t>
  </si>
  <si>
    <t>101-0384-CAM</t>
  </si>
  <si>
    <t>101-0384-BLK</t>
  </si>
  <si>
    <t>101-0386-BLK</t>
  </si>
  <si>
    <t>101-0387-BLK</t>
  </si>
  <si>
    <t>101-0388-WKY</t>
  </si>
  <si>
    <t>101-0388-BLK</t>
  </si>
  <si>
    <t>101-0389-BLK</t>
  </si>
  <si>
    <t>101-0391-BLK</t>
  </si>
  <si>
    <t>101-0391-WHI</t>
  </si>
  <si>
    <t>101-0390-GRY</t>
  </si>
  <si>
    <t>101-0392-BLK</t>
  </si>
  <si>
    <t>101-0392-WHI</t>
  </si>
  <si>
    <t>101-0387-IVO</t>
  </si>
  <si>
    <t>101-0393-BLK</t>
  </si>
  <si>
    <t>101-0393-WHI</t>
  </si>
  <si>
    <t>101-0389-NVY</t>
  </si>
  <si>
    <t>201-0030-BLK</t>
  </si>
  <si>
    <t>101-2683-GRY</t>
  </si>
  <si>
    <t>97%Polyester 3%Spandex</t>
  </si>
  <si>
    <t>101-0381-CAM</t>
  </si>
  <si>
    <t>101-2683-BLK</t>
  </si>
  <si>
    <t>101-2683-MIN</t>
  </si>
  <si>
    <t>201-0009-NVY</t>
  </si>
  <si>
    <t>201-0015-PIN</t>
  </si>
  <si>
    <t>57% Polyester, 43% Cotton</t>
  </si>
  <si>
    <t>55% Polyester &amp; 40% Pu &amp; 5% Spandex</t>
  </si>
  <si>
    <t>201-3001-BLU</t>
  </si>
  <si>
    <t>201-3002-PIN</t>
  </si>
  <si>
    <t>201-0012-GRY</t>
  </si>
  <si>
    <t>101-0413-NVY</t>
  </si>
  <si>
    <t>101-0418-GRY</t>
  </si>
  <si>
    <t>101-0455-WHI</t>
  </si>
  <si>
    <t>101-0416-GRY</t>
  </si>
  <si>
    <t>101-0495-BLK</t>
  </si>
  <si>
    <t>101-0425-BLU</t>
  </si>
  <si>
    <t>101-0384-WHI</t>
  </si>
  <si>
    <t>101-0479-BLK</t>
  </si>
  <si>
    <t>101-0479-OLI</t>
  </si>
  <si>
    <t>101-0395-WHI</t>
  </si>
  <si>
    <t>101-0415-GRY</t>
  </si>
  <si>
    <t>101-0420-GRY</t>
  </si>
  <si>
    <t>101-0438-WHI</t>
  </si>
  <si>
    <t>101-0421-WHI</t>
  </si>
  <si>
    <t>101-0422-OLI</t>
  </si>
  <si>
    <t>101-0408-OLI</t>
  </si>
  <si>
    <t>101-0484-COR</t>
  </si>
  <si>
    <t>101-0382-BLK</t>
  </si>
  <si>
    <t>101-0414-OLI</t>
  </si>
  <si>
    <t>101-0425-EBO</t>
  </si>
  <si>
    <t>101-0480-GRE</t>
  </si>
  <si>
    <t>101-0423-CAM</t>
  </si>
  <si>
    <t>101-0423-GRY</t>
  </si>
  <si>
    <t>101-0482-BLK</t>
  </si>
  <si>
    <t>101-0483-RED</t>
  </si>
  <si>
    <t>101-0407-OLI</t>
  </si>
  <si>
    <t>101-0384-OLI</t>
  </si>
  <si>
    <t>101-0409-MAR</t>
  </si>
  <si>
    <t>101-0395-COR</t>
  </si>
  <si>
    <t>101-0411-NVY</t>
  </si>
  <si>
    <t>101-0424-BLK</t>
  </si>
  <si>
    <t>101-0426-BLU</t>
  </si>
  <si>
    <t>101-0426-TAN</t>
  </si>
  <si>
    <t>101-0441-YEL</t>
  </si>
  <si>
    <t>101-0454-BRO</t>
  </si>
  <si>
    <t>101-0414-NVY</t>
  </si>
  <si>
    <t>101-0508-BLK</t>
  </si>
  <si>
    <t>101-0442-BLK</t>
  </si>
  <si>
    <t>101-0381-ORA</t>
  </si>
  <si>
    <t>101-0384-YEL</t>
  </si>
  <si>
    <t>101-0419-BLK</t>
  </si>
  <si>
    <t>101-0444-BLK</t>
  </si>
  <si>
    <t>101-0389-SLA</t>
  </si>
  <si>
    <t>101-0448-BLK</t>
  </si>
  <si>
    <t>101-0473-BLK</t>
  </si>
  <si>
    <t>101-0483-BLK</t>
  </si>
  <si>
    <t>101-0503-MAR</t>
  </si>
  <si>
    <t>101-0414-BLK</t>
  </si>
  <si>
    <t>101-0425-WHI</t>
  </si>
  <si>
    <t>101-0413-BLK</t>
  </si>
  <si>
    <t>101-0413-BLU</t>
  </si>
  <si>
    <t>57% Polyester, 43% полиуретан</t>
  </si>
  <si>
    <t>PRICE</t>
  </si>
  <si>
    <t>Quantity</t>
  </si>
  <si>
    <t>Item</t>
  </si>
  <si>
    <t>Price</t>
  </si>
  <si>
    <t>Amount</t>
  </si>
  <si>
    <t>101-0576-BLK</t>
  </si>
  <si>
    <t>101-0549-BLK</t>
  </si>
  <si>
    <t>101-0457-BLK</t>
  </si>
  <si>
    <t>101-0548-BLK</t>
  </si>
  <si>
    <t>101-0141-BLK</t>
  </si>
  <si>
    <t>101-0146-OLI</t>
  </si>
  <si>
    <t>101-0144-SLA</t>
  </si>
  <si>
    <t>101-0143-YEL</t>
  </si>
  <si>
    <t>101-0102-CRE</t>
  </si>
  <si>
    <t>101-0103-CML</t>
  </si>
  <si>
    <t>101-0104-BRO</t>
  </si>
  <si>
    <t>101-0107-BLK</t>
  </si>
  <si>
    <t>101-0659-BLK</t>
  </si>
  <si>
    <t>101-0473-CAM</t>
  </si>
  <si>
    <t>101-0522-BRO</t>
  </si>
  <si>
    <t>101-0493-WHI</t>
  </si>
  <si>
    <t>101-0380-KHA</t>
  </si>
  <si>
    <t>101-0394-BLK</t>
  </si>
  <si>
    <t>101-0521-WIN</t>
  </si>
  <si>
    <t>101-0440-BLK</t>
  </si>
  <si>
    <t>101-0484-WHI</t>
  </si>
  <si>
    <t>101-0528-BRO</t>
  </si>
  <si>
    <t>101-0385-KHA</t>
  </si>
  <si>
    <t>101-0505-BRO</t>
  </si>
  <si>
    <t>101-0381-COR</t>
  </si>
  <si>
    <t>101-0391-COR</t>
  </si>
  <si>
    <t>101-0337-CAM</t>
  </si>
  <si>
    <t>101-0493-BLK</t>
  </si>
  <si>
    <t>101-0380-BLK</t>
  </si>
  <si>
    <t>101-0380-WHI</t>
  </si>
  <si>
    <t>101-0512-WIN</t>
  </si>
  <si>
    <t>101-0383-BLU</t>
  </si>
  <si>
    <t>101-0383-WHI</t>
  </si>
  <si>
    <t>101-0378-NVY</t>
  </si>
  <si>
    <t>101-0378-BLK</t>
  </si>
  <si>
    <t>101-0385-NVY</t>
  </si>
  <si>
    <t>201-0005-BLK</t>
  </si>
  <si>
    <t>201-0004-CML</t>
  </si>
  <si>
    <t>201-0025-BLK</t>
  </si>
  <si>
    <t>201-0034-NVY</t>
  </si>
  <si>
    <t>201-0035-BLK</t>
  </si>
  <si>
    <t>201-0033-BLK</t>
  </si>
  <si>
    <t>201-0036-WHI</t>
  </si>
  <si>
    <t>201-0037-COR</t>
  </si>
  <si>
    <t>201-0038-BLK</t>
  </si>
  <si>
    <t>201-0039-TEA</t>
  </si>
  <si>
    <t>201-0041-BLK</t>
  </si>
  <si>
    <t>201-0040-NVY</t>
  </si>
  <si>
    <t>107-0210-BLK</t>
  </si>
  <si>
    <t>107-0120-DNV</t>
  </si>
  <si>
    <t>107-0036-BLK</t>
  </si>
  <si>
    <t>107-0216-CRE</t>
  </si>
  <si>
    <t>107-0037-CML</t>
  </si>
  <si>
    <t>107-0037-BLK</t>
  </si>
  <si>
    <t>107-0007-CRE</t>
  </si>
  <si>
    <t>107-0038-BLK</t>
  </si>
  <si>
    <t>107-0217-BLK</t>
  </si>
  <si>
    <t>107-0044-COR</t>
  </si>
  <si>
    <t>107-0210-COR</t>
  </si>
  <si>
    <t>107-0216-COR</t>
  </si>
  <si>
    <t>107-0040-HUN</t>
  </si>
  <si>
    <t>107-0039-BLK</t>
  </si>
  <si>
    <t>107-0043-BUR</t>
  </si>
  <si>
    <t>107-0042-CML</t>
  </si>
  <si>
    <t>107-0027-CHA</t>
  </si>
  <si>
    <t>80%POLYESTER20%WOOL</t>
  </si>
  <si>
    <t>100% Polyester</t>
  </si>
  <si>
    <t>77%POLYESTER&amp;20%LEATHER&amp;3%SPANDEX</t>
  </si>
  <si>
    <t>79%POLYESTER&amp;19%PU&amp;2%SPANDEX</t>
  </si>
  <si>
    <t>57% Cotton 43% Polyester</t>
  </si>
  <si>
    <t>100% Acrylic</t>
  </si>
  <si>
    <t>Руб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</si>
</sst>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(&quot;$&quot;* #,##0.00_);_(&quot;$&quot;* \(#,##0.00\);_(&quot;$&quot;* &quot;-&quot;??_);_(@_)"/>
    <numFmt numFmtId="165" formatCode="_-[$$-409]* #,##0.00_ ;_-[$$-409]* \-#,##0.00\ ;_-[$$-409]* &quot;-&quot;??_ ;_-@_ "/>
    <numFmt numFmtId="167" formatCode="#,##0.00\ &quot;₽&quot;"/>
  </numFmts>
  <fonts count="13">
    <font>
      <sz val="10"/>
      <name val="Arial"/>
    </font>
    <font>
      <sz val="10"/>
      <name val="Arial"/>
      <family val="2"/>
    </font>
    <font>
      <sz val="10"/>
      <name val="Arial Nova"/>
      <family val="2"/>
    </font>
    <font>
      <sz val="10"/>
      <color theme="1"/>
      <name val="Arial Nova"/>
      <family val="2"/>
    </font>
    <font>
      <b/>
      <sz val="10"/>
      <name val="Arial Nova"/>
      <family val="2"/>
    </font>
    <font>
      <sz val="8"/>
      <name val="Arial"/>
      <family val="2"/>
    </font>
    <font>
      <sz val="11"/>
      <color theme="1"/>
      <name val="Arial Nova"/>
      <family val="2"/>
    </font>
    <font>
      <sz val="10"/>
      <name val="Arial"/>
      <family val="2"/>
      <charset val="204"/>
    </font>
    <font>
      <sz val="12"/>
      <name val="宋体"/>
      <charset val="134"/>
    </font>
    <font>
      <sz val="11"/>
      <name val="Arial"/>
      <family val="2"/>
      <charset val="204"/>
    </font>
    <font>
      <sz val="11"/>
      <color theme="1"/>
      <name val="Arial"/>
      <family val="2"/>
    </font>
    <font>
      <sz val="11"/>
      <name val="Arial"/>
      <family val="2"/>
    </font>
    <font>
      <sz val="11"/>
      <color rgb="FF9C0006"/>
      <name val="Arial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8">
    <xf numFmtId="0" fontId="0" fillId="0" borderId="0"/>
    <xf numFmtId="164" fontId="1" fillId="0" borderId="0" applyFont="0" applyFill="0" applyBorder="0" applyAlignment="0" applyProtection="0"/>
    <xf numFmtId="0" fontId="1" fillId="0" borderId="0"/>
    <xf numFmtId="0" fontId="1" fillId="0" borderId="0"/>
    <xf numFmtId="164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7" fillId="0" borderId="0"/>
    <xf numFmtId="0" fontId="8" fillId="0" borderId="0"/>
  </cellStyleXfs>
  <cellXfs count="50">
    <xf numFmtId="0" fontId="0" fillId="0" borderId="0" xfId="0"/>
    <xf numFmtId="0" fontId="4" fillId="0" borderId="0" xfId="0" applyFont="1" applyAlignment="1" applyProtection="1">
      <alignment horizontal="center" vertical="center"/>
      <protection locked="0"/>
    </xf>
    <xf numFmtId="0" fontId="6" fillId="0" borderId="1" xfId="0" applyFont="1" applyFill="1" applyBorder="1" applyAlignment="1">
      <alignment horizontal="center" vertical="center"/>
    </xf>
    <xf numFmtId="1" fontId="2" fillId="0" borderId="4" xfId="0" applyNumberFormat="1" applyFont="1" applyFill="1" applyBorder="1" applyAlignment="1">
      <alignment horizontal="center" vertical="center"/>
    </xf>
    <xf numFmtId="164" fontId="2" fillId="0" borderId="4" xfId="1" applyFont="1" applyFill="1" applyBorder="1" applyAlignment="1">
      <alignment horizontal="center" vertical="center"/>
    </xf>
    <xf numFmtId="0" fontId="2" fillId="0" borderId="0" xfId="0" applyFont="1" applyAlignment="1">
      <alignment vertical="center"/>
    </xf>
    <xf numFmtId="0" fontId="2" fillId="0" borderId="0" xfId="0" applyFont="1" applyAlignment="1"/>
    <xf numFmtId="0" fontId="2" fillId="0" borderId="1" xfId="0" applyFont="1" applyFill="1" applyBorder="1" applyAlignment="1">
      <alignment horizontal="center" vertical="center"/>
    </xf>
    <xf numFmtId="0" fontId="0" fillId="0" borderId="0" xfId="0" applyFill="1" applyAlignment="1"/>
    <xf numFmtId="0" fontId="0" fillId="0" borderId="0" xfId="0" applyAlignment="1">
      <alignment vertical="center"/>
    </xf>
    <xf numFmtId="1" fontId="4" fillId="0" borderId="2" xfId="0" applyNumberFormat="1" applyFont="1" applyFill="1" applyBorder="1" applyAlignment="1" applyProtection="1">
      <alignment horizontal="center" vertical="center"/>
      <protection locked="0"/>
    </xf>
    <xf numFmtId="0" fontId="4" fillId="0" borderId="3" xfId="0" applyFont="1" applyFill="1" applyBorder="1" applyAlignment="1" applyProtection="1">
      <alignment horizontal="center" vertical="center"/>
      <protection locked="0"/>
    </xf>
    <xf numFmtId="0" fontId="4" fillId="0" borderId="2" xfId="0" applyFont="1" applyFill="1" applyBorder="1" applyAlignment="1" applyProtection="1">
      <alignment horizontal="center" vertical="center"/>
      <protection locked="0"/>
    </xf>
    <xf numFmtId="164" fontId="4" fillId="0" borderId="2" xfId="1" applyFont="1" applyFill="1" applyBorder="1" applyAlignment="1" applyProtection="1">
      <alignment horizontal="center" vertical="center"/>
      <protection locked="0"/>
    </xf>
    <xf numFmtId="0" fontId="3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2" fillId="0" borderId="0" xfId="0" applyFont="1" applyFill="1" applyBorder="1" applyAlignment="1">
      <alignment horizontal="center" vertical="center"/>
    </xf>
    <xf numFmtId="0" fontId="3" fillId="0" borderId="1" xfId="0" applyFont="1" applyFill="1" applyBorder="1" applyAlignment="1" applyProtection="1">
      <alignment horizontal="center" vertical="center"/>
      <protection locked="0"/>
    </xf>
    <xf numFmtId="0" fontId="1" fillId="0" borderId="0" xfId="0" applyFont="1" applyFill="1" applyAlignment="1">
      <alignment horizontal="center" vertical="center"/>
    </xf>
    <xf numFmtId="0" fontId="0" fillId="0" borderId="0" xfId="0" applyFill="1" applyAlignment="1">
      <alignment horizontal="left"/>
    </xf>
    <xf numFmtId="1" fontId="0" fillId="0" borderId="0" xfId="0" applyNumberFormat="1" applyFill="1" applyAlignment="1">
      <alignment horizontal="center"/>
    </xf>
    <xf numFmtId="164" fontId="1" fillId="0" borderId="0" xfId="1" applyFill="1" applyAlignment="1"/>
    <xf numFmtId="1" fontId="2" fillId="0" borderId="1" xfId="0" applyNumberFormat="1" applyFont="1" applyFill="1" applyBorder="1" applyAlignment="1">
      <alignment horizontal="center" vertical="center"/>
    </xf>
    <xf numFmtId="164" fontId="2" fillId="0" borderId="1" xfId="1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165" fontId="0" fillId="0" borderId="0" xfId="0" applyNumberFormat="1" applyAlignment="1">
      <alignment horizontal="center"/>
    </xf>
    <xf numFmtId="0" fontId="11" fillId="0" borderId="1" xfId="0" applyFont="1" applyFill="1" applyBorder="1" applyAlignment="1">
      <alignment horizontal="center" vertical="center" wrapText="1"/>
    </xf>
    <xf numFmtId="0" fontId="11" fillId="0" borderId="0" xfId="6" applyFont="1" applyFill="1" applyAlignment="1">
      <alignment horizontal="center" vertical="center" wrapText="1"/>
    </xf>
    <xf numFmtId="0" fontId="9" fillId="0" borderId="0" xfId="6" applyFont="1" applyFill="1" applyAlignment="1">
      <alignment horizontal="left"/>
    </xf>
    <xf numFmtId="0" fontId="9" fillId="0" borderId="0" xfId="6" applyFont="1" applyFill="1" applyAlignment="1">
      <alignment wrapText="1"/>
    </xf>
    <xf numFmtId="0" fontId="9" fillId="0" borderId="0" xfId="0" applyFont="1" applyFill="1" applyAlignment="1" applyProtection="1">
      <alignment horizontal="center" vertical="center" wrapText="1"/>
      <protection locked="0"/>
    </xf>
    <xf numFmtId="0" fontId="10" fillId="0" borderId="1" xfId="0" applyFont="1" applyFill="1" applyBorder="1" applyAlignment="1" applyProtection="1">
      <alignment horizontal="center" vertical="center" wrapText="1"/>
      <protection locked="0"/>
    </xf>
    <xf numFmtId="0" fontId="11" fillId="0" borderId="0" xfId="0" applyFont="1" applyFill="1" applyAlignment="1">
      <alignment vertical="center" wrapText="1"/>
    </xf>
    <xf numFmtId="0" fontId="11" fillId="0" borderId="0" xfId="6" applyFont="1" applyFill="1" applyAlignment="1">
      <alignment vertical="center" wrapText="1"/>
    </xf>
    <xf numFmtId="0" fontId="9" fillId="0" borderId="0" xfId="0" applyFont="1" applyFill="1" applyAlignment="1">
      <alignment wrapText="1"/>
    </xf>
    <xf numFmtId="0" fontId="9" fillId="0" borderId="0" xfId="0" applyFont="1" applyFill="1" applyAlignment="1">
      <alignment vertical="center" wrapText="1"/>
    </xf>
    <xf numFmtId="0" fontId="11" fillId="0" borderId="0" xfId="0" applyFont="1" applyFill="1" applyAlignment="1">
      <alignment wrapText="1"/>
    </xf>
    <xf numFmtId="164" fontId="12" fillId="0" borderId="1" xfId="1" applyFont="1" applyFill="1" applyBorder="1" applyAlignment="1">
      <alignment horizontal="center" vertical="center" wrapText="1"/>
    </xf>
    <xf numFmtId="0" fontId="9" fillId="0" borderId="0" xfId="6" applyFont="1" applyFill="1" applyAlignment="1">
      <alignment vertical="center" wrapText="1"/>
    </xf>
    <xf numFmtId="0" fontId="9" fillId="0" borderId="0" xfId="6" applyFont="1" applyFill="1" applyAlignment="1">
      <alignment horizontal="center" wrapText="1"/>
    </xf>
    <xf numFmtId="0" fontId="9" fillId="0" borderId="0" xfId="6" applyFont="1" applyFill="1" applyAlignment="1">
      <alignment horizontal="center" vertical="center" wrapText="1"/>
    </xf>
    <xf numFmtId="0" fontId="9" fillId="0" borderId="0" xfId="0" applyFont="1" applyFill="1" applyAlignment="1">
      <alignment horizontal="center" wrapText="1"/>
    </xf>
    <xf numFmtId="0" fontId="4" fillId="0" borderId="1" xfId="0" applyFont="1" applyFill="1" applyBorder="1" applyAlignment="1" applyProtection="1">
      <alignment horizontal="center" vertical="center"/>
      <protection locked="0"/>
    </xf>
    <xf numFmtId="1" fontId="4" fillId="0" borderId="1" xfId="0" applyNumberFormat="1" applyFont="1" applyFill="1" applyBorder="1" applyAlignment="1" applyProtection="1">
      <alignment horizontal="center" vertical="center"/>
      <protection locked="0"/>
    </xf>
    <xf numFmtId="164" fontId="4" fillId="0" borderId="1" xfId="1" applyFont="1" applyFill="1" applyBorder="1" applyAlignment="1" applyProtection="1">
      <alignment horizontal="center" vertical="center"/>
      <protection locked="0"/>
    </xf>
    <xf numFmtId="167" fontId="4" fillId="0" borderId="2" xfId="1" applyNumberFormat="1" applyFont="1" applyFill="1" applyBorder="1" applyAlignment="1" applyProtection="1">
      <alignment horizontal="center" vertical="center"/>
      <protection locked="0"/>
    </xf>
    <xf numFmtId="167" fontId="2" fillId="0" borderId="4" xfId="1" applyNumberFormat="1" applyFont="1" applyFill="1" applyBorder="1" applyAlignment="1">
      <alignment horizontal="center" vertical="center"/>
    </xf>
    <xf numFmtId="167" fontId="1" fillId="0" borderId="0" xfId="1" applyNumberFormat="1" applyFill="1" applyAlignment="1"/>
    <xf numFmtId="167" fontId="2" fillId="0" borderId="1" xfId="1" applyNumberFormat="1" applyFont="1" applyFill="1" applyBorder="1" applyAlignment="1">
      <alignment horizontal="center" vertical="center"/>
    </xf>
  </cellXfs>
  <cellStyles count="8">
    <cellStyle name="Normal 2" xfId="2" xr:uid="{00000000-0005-0000-0000-000000000000}"/>
    <cellStyle name="Normal 7" xfId="3" xr:uid="{00000000-0005-0000-0000-000001000000}"/>
    <cellStyle name="Normal_Sheet1" xfId="7" xr:uid="{00000000-0005-0000-0000-000002000000}"/>
    <cellStyle name="Денежный" xfId="1" builtinId="4"/>
    <cellStyle name="Денежный 2" xfId="4" xr:uid="{00000000-0005-0000-0000-000004000000}"/>
    <cellStyle name="Обычный" xfId="0" builtinId="0"/>
    <cellStyle name="Обычный 3" xfId="6" xr:uid="{00000000-0005-0000-0000-000006000000}"/>
    <cellStyle name="Процентный 2" xfId="5" xr:uid="{00000000-0005-0000-0000-000007000000}"/>
  </cellStyles>
  <dxfs count="76"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  <dxf>
      <font>
        <condense val="0"/>
        <extend val="0"/>
        <color indexed="10"/>
      </font>
    </dxf>
    <dxf>
      <font>
        <b val="0"/>
        <i val="0"/>
        <strike val="0"/>
        <condense val="0"/>
        <extend val="0"/>
        <color indexed="8"/>
      </font>
      <fill>
        <patternFill>
          <bgColor indexed="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pn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jpe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64" Type="http://schemas.openxmlformats.org/officeDocument/2006/relationships/image" Target="../media/image64.png"/><Relationship Id="rId69" Type="http://schemas.openxmlformats.org/officeDocument/2006/relationships/image" Target="../media/image69.jpeg"/><Relationship Id="rId80" Type="http://schemas.openxmlformats.org/officeDocument/2006/relationships/image" Target="../media/image80.png"/><Relationship Id="rId85" Type="http://schemas.openxmlformats.org/officeDocument/2006/relationships/image" Target="../media/image85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pn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103" Type="http://schemas.openxmlformats.org/officeDocument/2006/relationships/image" Target="../media/image103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emf"/><Relationship Id="rId104" Type="http://schemas.openxmlformats.org/officeDocument/2006/relationships/image" Target="../media/image104.jpeg"/><Relationship Id="rId7" Type="http://schemas.openxmlformats.org/officeDocument/2006/relationships/image" Target="../media/image7.jpeg"/><Relationship Id="rId71" Type="http://schemas.openxmlformats.org/officeDocument/2006/relationships/image" Target="../media/image71.emf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jpe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pn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png"/><Relationship Id="rId98" Type="http://schemas.openxmlformats.org/officeDocument/2006/relationships/image" Target="../media/image98.jpeg"/><Relationship Id="rId3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9.png"/><Relationship Id="rId21" Type="http://schemas.openxmlformats.org/officeDocument/2006/relationships/image" Target="../media/image124.png"/><Relationship Id="rId42" Type="http://schemas.openxmlformats.org/officeDocument/2006/relationships/image" Target="../media/image145.png"/><Relationship Id="rId47" Type="http://schemas.openxmlformats.org/officeDocument/2006/relationships/image" Target="../media/image150.png"/><Relationship Id="rId63" Type="http://schemas.openxmlformats.org/officeDocument/2006/relationships/image" Target="../media/image166.png"/><Relationship Id="rId68" Type="http://schemas.openxmlformats.org/officeDocument/2006/relationships/image" Target="../media/image171.png"/><Relationship Id="rId2" Type="http://schemas.openxmlformats.org/officeDocument/2006/relationships/image" Target="../media/image106.jpeg"/><Relationship Id="rId16" Type="http://schemas.openxmlformats.org/officeDocument/2006/relationships/image" Target="../media/image119.png"/><Relationship Id="rId29" Type="http://schemas.openxmlformats.org/officeDocument/2006/relationships/image" Target="../media/image132.png"/><Relationship Id="rId11" Type="http://schemas.openxmlformats.org/officeDocument/2006/relationships/image" Target="../media/image114.png"/><Relationship Id="rId24" Type="http://schemas.openxmlformats.org/officeDocument/2006/relationships/image" Target="../media/image127.png"/><Relationship Id="rId32" Type="http://schemas.openxmlformats.org/officeDocument/2006/relationships/image" Target="../media/image135.png"/><Relationship Id="rId37" Type="http://schemas.openxmlformats.org/officeDocument/2006/relationships/image" Target="../media/image140.png"/><Relationship Id="rId40" Type="http://schemas.openxmlformats.org/officeDocument/2006/relationships/image" Target="../media/image143.png"/><Relationship Id="rId45" Type="http://schemas.openxmlformats.org/officeDocument/2006/relationships/image" Target="../media/image148.png"/><Relationship Id="rId53" Type="http://schemas.openxmlformats.org/officeDocument/2006/relationships/image" Target="../media/image156.png"/><Relationship Id="rId58" Type="http://schemas.openxmlformats.org/officeDocument/2006/relationships/image" Target="../media/image161.png"/><Relationship Id="rId66" Type="http://schemas.openxmlformats.org/officeDocument/2006/relationships/image" Target="../media/image169.png"/><Relationship Id="rId74" Type="http://schemas.openxmlformats.org/officeDocument/2006/relationships/image" Target="../media/image177.png"/><Relationship Id="rId5" Type="http://schemas.openxmlformats.org/officeDocument/2006/relationships/image" Target="../media/image108.png"/><Relationship Id="rId61" Type="http://schemas.openxmlformats.org/officeDocument/2006/relationships/image" Target="../media/image164.png"/><Relationship Id="rId19" Type="http://schemas.openxmlformats.org/officeDocument/2006/relationships/image" Target="../media/image122.png"/><Relationship Id="rId14" Type="http://schemas.openxmlformats.org/officeDocument/2006/relationships/image" Target="../media/image117.png"/><Relationship Id="rId22" Type="http://schemas.openxmlformats.org/officeDocument/2006/relationships/image" Target="../media/image125.png"/><Relationship Id="rId27" Type="http://schemas.openxmlformats.org/officeDocument/2006/relationships/image" Target="../media/image130.png"/><Relationship Id="rId30" Type="http://schemas.openxmlformats.org/officeDocument/2006/relationships/image" Target="../media/image133.png"/><Relationship Id="rId35" Type="http://schemas.openxmlformats.org/officeDocument/2006/relationships/image" Target="../media/image138.png"/><Relationship Id="rId43" Type="http://schemas.openxmlformats.org/officeDocument/2006/relationships/image" Target="../media/image146.png"/><Relationship Id="rId48" Type="http://schemas.openxmlformats.org/officeDocument/2006/relationships/image" Target="../media/image151.png"/><Relationship Id="rId56" Type="http://schemas.openxmlformats.org/officeDocument/2006/relationships/image" Target="../media/image159.png"/><Relationship Id="rId64" Type="http://schemas.openxmlformats.org/officeDocument/2006/relationships/image" Target="../media/image167.png"/><Relationship Id="rId69" Type="http://schemas.openxmlformats.org/officeDocument/2006/relationships/image" Target="../media/image172.png"/><Relationship Id="rId8" Type="http://schemas.openxmlformats.org/officeDocument/2006/relationships/image" Target="../media/image111.png"/><Relationship Id="rId51" Type="http://schemas.openxmlformats.org/officeDocument/2006/relationships/image" Target="../media/image154.png"/><Relationship Id="rId72" Type="http://schemas.openxmlformats.org/officeDocument/2006/relationships/image" Target="../media/image175.png"/><Relationship Id="rId3" Type="http://schemas.openxmlformats.org/officeDocument/2006/relationships/image" Target="../media/image56.png"/><Relationship Id="rId12" Type="http://schemas.openxmlformats.org/officeDocument/2006/relationships/image" Target="../media/image115.png"/><Relationship Id="rId17" Type="http://schemas.openxmlformats.org/officeDocument/2006/relationships/image" Target="../media/image120.png"/><Relationship Id="rId25" Type="http://schemas.openxmlformats.org/officeDocument/2006/relationships/image" Target="../media/image128.png"/><Relationship Id="rId33" Type="http://schemas.openxmlformats.org/officeDocument/2006/relationships/image" Target="../media/image136.png"/><Relationship Id="rId38" Type="http://schemas.openxmlformats.org/officeDocument/2006/relationships/image" Target="../media/image141.png"/><Relationship Id="rId46" Type="http://schemas.openxmlformats.org/officeDocument/2006/relationships/image" Target="../media/image149.png"/><Relationship Id="rId59" Type="http://schemas.openxmlformats.org/officeDocument/2006/relationships/image" Target="../media/image162.png"/><Relationship Id="rId67" Type="http://schemas.openxmlformats.org/officeDocument/2006/relationships/image" Target="../media/image170.png"/><Relationship Id="rId20" Type="http://schemas.openxmlformats.org/officeDocument/2006/relationships/image" Target="../media/image123.png"/><Relationship Id="rId41" Type="http://schemas.openxmlformats.org/officeDocument/2006/relationships/image" Target="../media/image144.png"/><Relationship Id="rId54" Type="http://schemas.openxmlformats.org/officeDocument/2006/relationships/image" Target="../media/image157.png"/><Relationship Id="rId62" Type="http://schemas.openxmlformats.org/officeDocument/2006/relationships/image" Target="../media/image165.png"/><Relationship Id="rId70" Type="http://schemas.openxmlformats.org/officeDocument/2006/relationships/image" Target="../media/image173.png"/><Relationship Id="rId75" Type="http://schemas.openxmlformats.org/officeDocument/2006/relationships/image" Target="../media/image178.png"/><Relationship Id="rId1" Type="http://schemas.openxmlformats.org/officeDocument/2006/relationships/image" Target="../media/image105.jpeg"/><Relationship Id="rId6" Type="http://schemas.openxmlformats.org/officeDocument/2006/relationships/image" Target="../media/image109.png"/><Relationship Id="rId15" Type="http://schemas.openxmlformats.org/officeDocument/2006/relationships/image" Target="../media/image118.png"/><Relationship Id="rId23" Type="http://schemas.openxmlformats.org/officeDocument/2006/relationships/image" Target="../media/image126.png"/><Relationship Id="rId28" Type="http://schemas.openxmlformats.org/officeDocument/2006/relationships/image" Target="../media/image131.png"/><Relationship Id="rId36" Type="http://schemas.openxmlformats.org/officeDocument/2006/relationships/image" Target="../media/image139.png"/><Relationship Id="rId49" Type="http://schemas.openxmlformats.org/officeDocument/2006/relationships/image" Target="../media/image152.png"/><Relationship Id="rId57" Type="http://schemas.openxmlformats.org/officeDocument/2006/relationships/image" Target="../media/image160.png"/><Relationship Id="rId10" Type="http://schemas.openxmlformats.org/officeDocument/2006/relationships/image" Target="../media/image113.png"/><Relationship Id="rId31" Type="http://schemas.openxmlformats.org/officeDocument/2006/relationships/image" Target="../media/image134.png"/><Relationship Id="rId44" Type="http://schemas.openxmlformats.org/officeDocument/2006/relationships/image" Target="../media/image147.png"/><Relationship Id="rId52" Type="http://schemas.openxmlformats.org/officeDocument/2006/relationships/image" Target="../media/image155.png"/><Relationship Id="rId60" Type="http://schemas.openxmlformats.org/officeDocument/2006/relationships/image" Target="../media/image163.png"/><Relationship Id="rId65" Type="http://schemas.openxmlformats.org/officeDocument/2006/relationships/image" Target="../media/image168.png"/><Relationship Id="rId73" Type="http://schemas.openxmlformats.org/officeDocument/2006/relationships/image" Target="../media/image176.png"/><Relationship Id="rId4" Type="http://schemas.openxmlformats.org/officeDocument/2006/relationships/image" Target="../media/image107.jpeg"/><Relationship Id="rId9" Type="http://schemas.openxmlformats.org/officeDocument/2006/relationships/image" Target="../media/image112.png"/><Relationship Id="rId13" Type="http://schemas.openxmlformats.org/officeDocument/2006/relationships/image" Target="../media/image116.png"/><Relationship Id="rId18" Type="http://schemas.openxmlformats.org/officeDocument/2006/relationships/image" Target="../media/image121.png"/><Relationship Id="rId39" Type="http://schemas.openxmlformats.org/officeDocument/2006/relationships/image" Target="../media/image142.png"/><Relationship Id="rId34" Type="http://schemas.openxmlformats.org/officeDocument/2006/relationships/image" Target="../media/image137.png"/><Relationship Id="rId50" Type="http://schemas.openxmlformats.org/officeDocument/2006/relationships/image" Target="../media/image153.png"/><Relationship Id="rId55" Type="http://schemas.openxmlformats.org/officeDocument/2006/relationships/image" Target="../media/image158.png"/><Relationship Id="rId7" Type="http://schemas.openxmlformats.org/officeDocument/2006/relationships/image" Target="../media/image110.png"/><Relationship Id="rId71" Type="http://schemas.openxmlformats.org/officeDocument/2006/relationships/image" Target="../media/image17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201706</xdr:colOff>
      <xdr:row>1</xdr:row>
      <xdr:rowOff>62703</xdr:rowOff>
    </xdr:from>
    <xdr:to>
      <xdr:col>1</xdr:col>
      <xdr:colOff>1434353</xdr:colOff>
      <xdr:row>1</xdr:row>
      <xdr:rowOff>1120589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18" y="20255703"/>
          <a:ext cx="1232647" cy="1057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168088</xdr:colOff>
      <xdr:row>2</xdr:row>
      <xdr:rowOff>56029</xdr:rowOff>
    </xdr:from>
    <xdr:to>
      <xdr:col>1</xdr:col>
      <xdr:colOff>1411941</xdr:colOff>
      <xdr:row>2</xdr:row>
      <xdr:rowOff>1122034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22647088"/>
          <a:ext cx="1243853" cy="1066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168088</xdr:colOff>
      <xdr:row>3</xdr:row>
      <xdr:rowOff>74754</xdr:rowOff>
    </xdr:from>
    <xdr:to>
      <xdr:col>1</xdr:col>
      <xdr:colOff>1411941</xdr:colOff>
      <xdr:row>3</xdr:row>
      <xdr:rowOff>1116967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9068725"/>
          <a:ext cx="1243853" cy="1042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123267</xdr:colOff>
      <xdr:row>4</xdr:row>
      <xdr:rowOff>78442</xdr:rowOff>
    </xdr:from>
    <xdr:to>
      <xdr:col>1</xdr:col>
      <xdr:colOff>1450151</xdr:colOff>
      <xdr:row>4</xdr:row>
      <xdr:rowOff>1139730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679" y="21470471"/>
          <a:ext cx="1326884" cy="1061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156883</xdr:colOff>
      <xdr:row>33</xdr:row>
      <xdr:rowOff>66269</xdr:rowOff>
    </xdr:from>
    <xdr:to>
      <xdr:col>1</xdr:col>
      <xdr:colOff>1456765</xdr:colOff>
      <xdr:row>33</xdr:row>
      <xdr:rowOff>1117803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5" y="57429181"/>
          <a:ext cx="1299882" cy="1051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156882</xdr:colOff>
      <xdr:row>52</xdr:row>
      <xdr:rowOff>58831</xdr:rowOff>
    </xdr:from>
    <xdr:to>
      <xdr:col>1</xdr:col>
      <xdr:colOff>1479176</xdr:colOff>
      <xdr:row>52</xdr:row>
      <xdr:rowOff>1162203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4" y="33441155"/>
          <a:ext cx="1322294" cy="11033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123266</xdr:colOff>
      <xdr:row>5</xdr:row>
      <xdr:rowOff>39598</xdr:rowOff>
    </xdr:from>
    <xdr:to>
      <xdr:col>1</xdr:col>
      <xdr:colOff>1445560</xdr:colOff>
      <xdr:row>5</xdr:row>
      <xdr:rowOff>1144768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678" y="5844245"/>
          <a:ext cx="1322294" cy="11051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168089</xdr:colOff>
      <xdr:row>20</xdr:row>
      <xdr:rowOff>63460</xdr:rowOff>
    </xdr:from>
    <xdr:to>
      <xdr:col>1</xdr:col>
      <xdr:colOff>1456765</xdr:colOff>
      <xdr:row>20</xdr:row>
      <xdr:rowOff>1120589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1" y="32246754"/>
          <a:ext cx="1288676" cy="1057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145676</xdr:colOff>
      <xdr:row>6</xdr:row>
      <xdr:rowOff>73605</xdr:rowOff>
    </xdr:from>
    <xdr:to>
      <xdr:col>1</xdr:col>
      <xdr:colOff>1475103</xdr:colOff>
      <xdr:row>6</xdr:row>
      <xdr:rowOff>1131794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4088" y="3480193"/>
          <a:ext cx="1329427" cy="1058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156884</xdr:colOff>
      <xdr:row>7</xdr:row>
      <xdr:rowOff>56031</xdr:rowOff>
    </xdr:from>
    <xdr:to>
      <xdr:col>1</xdr:col>
      <xdr:colOff>1434353</xdr:colOff>
      <xdr:row>7</xdr:row>
      <xdr:rowOff>1130031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6" y="7059707"/>
          <a:ext cx="1277469" cy="107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156882</xdr:colOff>
      <xdr:row>8</xdr:row>
      <xdr:rowOff>65748</xdr:rowOff>
    </xdr:from>
    <xdr:to>
      <xdr:col>1</xdr:col>
      <xdr:colOff>1456766</xdr:colOff>
      <xdr:row>8</xdr:row>
      <xdr:rowOff>1150047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4" y="4671366"/>
          <a:ext cx="1299884" cy="10842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156882</xdr:colOff>
      <xdr:row>9</xdr:row>
      <xdr:rowOff>47788</xdr:rowOff>
    </xdr:from>
    <xdr:to>
      <xdr:col>1</xdr:col>
      <xdr:colOff>1528116</xdr:colOff>
      <xdr:row>9</xdr:row>
      <xdr:rowOff>1131794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4" y="8250494"/>
          <a:ext cx="1371234" cy="1084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168088</xdr:colOff>
      <xdr:row>11</xdr:row>
      <xdr:rowOff>67234</xdr:rowOff>
    </xdr:from>
    <xdr:to>
      <xdr:col>1</xdr:col>
      <xdr:colOff>1444424</xdr:colOff>
      <xdr:row>11</xdr:row>
      <xdr:rowOff>1143543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14265087"/>
          <a:ext cx="1276336" cy="10763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134469</xdr:colOff>
      <xdr:row>12</xdr:row>
      <xdr:rowOff>78441</xdr:rowOff>
    </xdr:from>
    <xdr:to>
      <xdr:col>1</xdr:col>
      <xdr:colOff>1414450</xdr:colOff>
      <xdr:row>12</xdr:row>
      <xdr:rowOff>1120588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1" y="11878235"/>
          <a:ext cx="1279981" cy="1042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145677</xdr:colOff>
      <xdr:row>24</xdr:row>
      <xdr:rowOff>47572</xdr:rowOff>
    </xdr:from>
    <xdr:to>
      <xdr:col>1</xdr:col>
      <xdr:colOff>1400735</xdr:colOff>
      <xdr:row>24</xdr:row>
      <xdr:rowOff>1121204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4089" y="51415337"/>
          <a:ext cx="1255058" cy="107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134470</xdr:colOff>
      <xdr:row>25</xdr:row>
      <xdr:rowOff>74413</xdr:rowOff>
    </xdr:from>
    <xdr:to>
      <xdr:col>1</xdr:col>
      <xdr:colOff>1400735</xdr:colOff>
      <xdr:row>25</xdr:row>
      <xdr:rowOff>1134212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2" y="27461589"/>
          <a:ext cx="1266265" cy="1059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123265</xdr:colOff>
      <xdr:row>26</xdr:row>
      <xdr:rowOff>87964</xdr:rowOff>
    </xdr:from>
    <xdr:to>
      <xdr:col>1</xdr:col>
      <xdr:colOff>1490382</xdr:colOff>
      <xdr:row>26</xdr:row>
      <xdr:rowOff>1128445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677" y="49057670"/>
          <a:ext cx="1367117" cy="1040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179294</xdr:colOff>
      <xdr:row>13</xdr:row>
      <xdr:rowOff>78921</xdr:rowOff>
    </xdr:from>
    <xdr:to>
      <xdr:col>1</xdr:col>
      <xdr:colOff>1423147</xdr:colOff>
      <xdr:row>13</xdr:row>
      <xdr:rowOff>1098435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7706" y="13077745"/>
          <a:ext cx="1243853" cy="1019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201707</xdr:colOff>
      <xdr:row>14</xdr:row>
      <xdr:rowOff>81595</xdr:rowOff>
    </xdr:from>
    <xdr:to>
      <xdr:col>1</xdr:col>
      <xdr:colOff>1394198</xdr:colOff>
      <xdr:row>14</xdr:row>
      <xdr:rowOff>1120588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19" y="16677507"/>
          <a:ext cx="1192491" cy="10389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201708</xdr:colOff>
      <xdr:row>15</xdr:row>
      <xdr:rowOff>78618</xdr:rowOff>
    </xdr:from>
    <xdr:to>
      <xdr:col>1</xdr:col>
      <xdr:colOff>1367118</xdr:colOff>
      <xdr:row>15</xdr:row>
      <xdr:rowOff>1097424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20" y="17873559"/>
          <a:ext cx="1165410" cy="101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145677</xdr:colOff>
      <xdr:row>16</xdr:row>
      <xdr:rowOff>89647</xdr:rowOff>
    </xdr:from>
    <xdr:to>
      <xdr:col>1</xdr:col>
      <xdr:colOff>1425922</xdr:colOff>
      <xdr:row>16</xdr:row>
      <xdr:rowOff>1131794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4089" y="9491382"/>
          <a:ext cx="1280245" cy="10421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134472</xdr:colOff>
      <xdr:row>47</xdr:row>
      <xdr:rowOff>44824</xdr:rowOff>
    </xdr:from>
    <xdr:to>
      <xdr:col>1</xdr:col>
      <xdr:colOff>1467970</xdr:colOff>
      <xdr:row>47</xdr:row>
      <xdr:rowOff>1141974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4" y="23834912"/>
          <a:ext cx="1333498" cy="1097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134470</xdr:colOff>
      <xdr:row>50</xdr:row>
      <xdr:rowOff>56028</xdr:rowOff>
    </xdr:from>
    <xdr:to>
      <xdr:col>1</xdr:col>
      <xdr:colOff>1456765</xdr:colOff>
      <xdr:row>50</xdr:row>
      <xdr:rowOff>1129462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2" y="25045146"/>
          <a:ext cx="1322295" cy="10734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201704</xdr:colOff>
      <xdr:row>51</xdr:row>
      <xdr:rowOff>56029</xdr:rowOff>
    </xdr:from>
    <xdr:to>
      <xdr:col>1</xdr:col>
      <xdr:colOff>1467969</xdr:colOff>
      <xdr:row>51</xdr:row>
      <xdr:rowOff>1117867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16" y="29841264"/>
          <a:ext cx="1266265" cy="1061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179294</xdr:colOff>
      <xdr:row>39</xdr:row>
      <xdr:rowOff>67235</xdr:rowOff>
    </xdr:from>
    <xdr:to>
      <xdr:col>1</xdr:col>
      <xdr:colOff>1401592</xdr:colOff>
      <xdr:row>39</xdr:row>
      <xdr:rowOff>1131794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7706" y="65823353"/>
          <a:ext cx="1222298" cy="10645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134471</xdr:colOff>
      <xdr:row>40</xdr:row>
      <xdr:rowOff>56029</xdr:rowOff>
    </xdr:from>
    <xdr:to>
      <xdr:col>1</xdr:col>
      <xdr:colOff>1471368</xdr:colOff>
      <xdr:row>40</xdr:row>
      <xdr:rowOff>1131794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3" y="34637382"/>
          <a:ext cx="1336897" cy="1075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168088</xdr:colOff>
      <xdr:row>38</xdr:row>
      <xdr:rowOff>89646</xdr:rowOff>
    </xdr:from>
    <xdr:to>
      <xdr:col>1</xdr:col>
      <xdr:colOff>1456763</xdr:colOff>
      <xdr:row>38</xdr:row>
      <xdr:rowOff>1154724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0" y="35870028"/>
          <a:ext cx="1288675" cy="1065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168090</xdr:colOff>
      <xdr:row>17</xdr:row>
      <xdr:rowOff>56030</xdr:rowOff>
    </xdr:from>
    <xdr:to>
      <xdr:col>1</xdr:col>
      <xdr:colOff>1467972</xdr:colOff>
      <xdr:row>17</xdr:row>
      <xdr:rowOff>1145536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2" y="39433501"/>
          <a:ext cx="1299882" cy="1089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134472</xdr:colOff>
      <xdr:row>18</xdr:row>
      <xdr:rowOff>33619</xdr:rowOff>
    </xdr:from>
    <xdr:to>
      <xdr:col>1</xdr:col>
      <xdr:colOff>1456766</xdr:colOff>
      <xdr:row>18</xdr:row>
      <xdr:rowOff>1114709</xdr:rowOff>
    </xdr:to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4" y="41809148"/>
          <a:ext cx="1322294" cy="1081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145676</xdr:colOff>
      <xdr:row>22</xdr:row>
      <xdr:rowOff>67235</xdr:rowOff>
    </xdr:from>
    <xdr:to>
      <xdr:col>1</xdr:col>
      <xdr:colOff>1467969</xdr:colOff>
      <xdr:row>22</xdr:row>
      <xdr:rowOff>1156386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4088" y="44240823"/>
          <a:ext cx="1322293" cy="10891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156881</xdr:colOff>
      <xdr:row>30</xdr:row>
      <xdr:rowOff>44823</xdr:rowOff>
    </xdr:from>
    <xdr:to>
      <xdr:col>1</xdr:col>
      <xdr:colOff>1395790</xdr:colOff>
      <xdr:row>30</xdr:row>
      <xdr:rowOff>1131794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5293" y="55009676"/>
          <a:ext cx="1238909" cy="10869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112059</xdr:colOff>
      <xdr:row>31</xdr:row>
      <xdr:rowOff>68291</xdr:rowOff>
    </xdr:from>
    <xdr:to>
      <xdr:col>1</xdr:col>
      <xdr:colOff>1467970</xdr:colOff>
      <xdr:row>31</xdr:row>
      <xdr:rowOff>1144965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0471" y="56232173"/>
          <a:ext cx="1355911" cy="1076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78441</xdr:colOff>
      <xdr:row>34</xdr:row>
      <xdr:rowOff>54096</xdr:rowOff>
    </xdr:from>
    <xdr:to>
      <xdr:col>1</xdr:col>
      <xdr:colOff>1490382</xdr:colOff>
      <xdr:row>34</xdr:row>
      <xdr:rowOff>1168128</xdr:rowOff>
    </xdr:to>
    <xdr:pic>
      <xdr:nvPicPr>
        <xdr:cNvPr id="180" name="Picture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6853" y="57417008"/>
          <a:ext cx="1411941" cy="1114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123266</xdr:colOff>
      <xdr:row>36</xdr:row>
      <xdr:rowOff>78441</xdr:rowOff>
    </xdr:from>
    <xdr:to>
      <xdr:col>1</xdr:col>
      <xdr:colOff>1535206</xdr:colOff>
      <xdr:row>36</xdr:row>
      <xdr:rowOff>1130776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1678" y="73028735"/>
          <a:ext cx="1411940" cy="1052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48996</xdr:colOff>
      <xdr:row>42</xdr:row>
      <xdr:rowOff>78442</xdr:rowOff>
    </xdr:from>
    <xdr:to>
      <xdr:col>1</xdr:col>
      <xdr:colOff>1505400</xdr:colOff>
      <xdr:row>42</xdr:row>
      <xdr:rowOff>1053354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7408" y="62237471"/>
          <a:ext cx="1456404" cy="974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44824</xdr:colOff>
      <xdr:row>19</xdr:row>
      <xdr:rowOff>145678</xdr:rowOff>
    </xdr:from>
    <xdr:to>
      <xdr:col>1</xdr:col>
      <xdr:colOff>1499551</xdr:colOff>
      <xdr:row>19</xdr:row>
      <xdr:rowOff>1086972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3236" y="44319266"/>
          <a:ext cx="1454727" cy="941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89647</xdr:colOff>
      <xdr:row>35</xdr:row>
      <xdr:rowOff>105518</xdr:rowOff>
    </xdr:from>
    <xdr:to>
      <xdr:col>1</xdr:col>
      <xdr:colOff>1490382</xdr:colOff>
      <xdr:row>35</xdr:row>
      <xdr:rowOff>1123189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059" y="61065518"/>
          <a:ext cx="1400735" cy="10176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112060</xdr:colOff>
      <xdr:row>43</xdr:row>
      <xdr:rowOff>56031</xdr:rowOff>
    </xdr:from>
    <xdr:to>
      <xdr:col>1</xdr:col>
      <xdr:colOff>1467917</xdr:colOff>
      <xdr:row>43</xdr:row>
      <xdr:rowOff>1120589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0472" y="68210207"/>
          <a:ext cx="1355857" cy="1064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89647</xdr:colOff>
      <xdr:row>44</xdr:row>
      <xdr:rowOff>78441</xdr:rowOff>
    </xdr:from>
    <xdr:to>
      <xdr:col>1</xdr:col>
      <xdr:colOff>1501586</xdr:colOff>
      <xdr:row>44</xdr:row>
      <xdr:rowOff>1142111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059" y="69431647"/>
          <a:ext cx="1411939" cy="1063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201706</xdr:colOff>
      <xdr:row>32</xdr:row>
      <xdr:rowOff>45331</xdr:rowOff>
    </xdr:from>
    <xdr:to>
      <xdr:col>1</xdr:col>
      <xdr:colOff>1411940</xdr:colOff>
      <xdr:row>32</xdr:row>
      <xdr:rowOff>1097837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0118" y="70597566"/>
          <a:ext cx="1210234" cy="1052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89647</xdr:colOff>
      <xdr:row>45</xdr:row>
      <xdr:rowOff>56031</xdr:rowOff>
    </xdr:from>
    <xdr:to>
      <xdr:col>1</xdr:col>
      <xdr:colOff>1535206</xdr:colOff>
      <xdr:row>45</xdr:row>
      <xdr:rowOff>1175949</xdr:rowOff>
    </xdr:to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8059" y="71807296"/>
          <a:ext cx="1445559" cy="11199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78442</xdr:colOff>
      <xdr:row>46</xdr:row>
      <xdr:rowOff>44825</xdr:rowOff>
    </xdr:from>
    <xdr:to>
      <xdr:col>1</xdr:col>
      <xdr:colOff>1445559</xdr:colOff>
      <xdr:row>46</xdr:row>
      <xdr:rowOff>1134007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6854" y="72995119"/>
          <a:ext cx="1367117" cy="10891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112058</xdr:colOff>
      <xdr:row>99</xdr:row>
      <xdr:rowOff>60347</xdr:rowOff>
    </xdr:from>
    <xdr:to>
      <xdr:col>1</xdr:col>
      <xdr:colOff>1411941</xdr:colOff>
      <xdr:row>99</xdr:row>
      <xdr:rowOff>1127009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0470" y="75408700"/>
          <a:ext cx="1299883" cy="10666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134470</xdr:colOff>
      <xdr:row>101</xdr:row>
      <xdr:rowOff>44823</xdr:rowOff>
    </xdr:from>
    <xdr:to>
      <xdr:col>1</xdr:col>
      <xdr:colOff>1423148</xdr:colOff>
      <xdr:row>101</xdr:row>
      <xdr:rowOff>1133332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82" y="76592205"/>
          <a:ext cx="1288678" cy="1088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179294</xdr:colOff>
      <xdr:row>102</xdr:row>
      <xdr:rowOff>67236</xdr:rowOff>
    </xdr:from>
    <xdr:to>
      <xdr:col>1</xdr:col>
      <xdr:colOff>1411941</xdr:colOff>
      <xdr:row>102</xdr:row>
      <xdr:rowOff>1157438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7706" y="79012677"/>
          <a:ext cx="1232647" cy="10902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190499</xdr:colOff>
      <xdr:row>97</xdr:row>
      <xdr:rowOff>67234</xdr:rowOff>
    </xdr:from>
    <xdr:to>
      <xdr:col>1</xdr:col>
      <xdr:colOff>1393030</xdr:colOff>
      <xdr:row>97</xdr:row>
      <xdr:rowOff>1138827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2218" y="134572140"/>
          <a:ext cx="1202531" cy="10715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190500</xdr:colOff>
      <xdr:row>10</xdr:row>
      <xdr:rowOff>59530</xdr:rowOff>
    </xdr:from>
    <xdr:to>
      <xdr:col>1</xdr:col>
      <xdr:colOff>1437806</xdr:colOff>
      <xdr:row>10</xdr:row>
      <xdr:rowOff>1131093</xdr:rowOff>
    </xdr:to>
    <xdr:pic>
      <xdr:nvPicPr>
        <xdr:cNvPr id="242" name="Picture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2219" y="15513843"/>
          <a:ext cx="1247306" cy="1071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226220</xdr:colOff>
      <xdr:row>41</xdr:row>
      <xdr:rowOff>59532</xdr:rowOff>
    </xdr:from>
    <xdr:to>
      <xdr:col>1</xdr:col>
      <xdr:colOff>1393031</xdr:colOff>
      <xdr:row>41</xdr:row>
      <xdr:rowOff>1156474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7939" y="68425220"/>
          <a:ext cx="1166811" cy="1096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142875</xdr:colOff>
      <xdr:row>98</xdr:row>
      <xdr:rowOff>47623</xdr:rowOff>
    </xdr:from>
    <xdr:to>
      <xdr:col>1</xdr:col>
      <xdr:colOff>1428750</xdr:colOff>
      <xdr:row>98</xdr:row>
      <xdr:rowOff>1150721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4594" y="135755061"/>
          <a:ext cx="1285875" cy="11030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119063</xdr:colOff>
      <xdr:row>96</xdr:row>
      <xdr:rowOff>71437</xdr:rowOff>
    </xdr:from>
    <xdr:to>
      <xdr:col>1</xdr:col>
      <xdr:colOff>1398138</xdr:colOff>
      <xdr:row>96</xdr:row>
      <xdr:rowOff>1131094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0782" y="133373812"/>
          <a:ext cx="1279075" cy="10596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121865</xdr:colOff>
      <xdr:row>77</xdr:row>
      <xdr:rowOff>63444</xdr:rowOff>
    </xdr:from>
    <xdr:to>
      <xdr:col>1</xdr:col>
      <xdr:colOff>1301228</xdr:colOff>
      <xdr:row>77</xdr:row>
      <xdr:rowOff>895278</xdr:rowOff>
    </xdr:to>
    <xdr:pic>
      <xdr:nvPicPr>
        <xdr:cNvPr id="118" name="Picture 176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3585" y="208409484"/>
          <a:ext cx="1179363" cy="831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117664</xdr:colOff>
      <xdr:row>88</xdr:row>
      <xdr:rowOff>93612</xdr:rowOff>
    </xdr:from>
    <xdr:to>
      <xdr:col>1</xdr:col>
      <xdr:colOff>1367118</xdr:colOff>
      <xdr:row>88</xdr:row>
      <xdr:rowOff>895058</xdr:rowOff>
    </xdr:to>
    <xdr:pic>
      <xdr:nvPicPr>
        <xdr:cNvPr id="119" name="Picture 419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9384" y="165866712"/>
          <a:ext cx="1249454" cy="8014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105056</xdr:colOff>
      <xdr:row>89</xdr:row>
      <xdr:rowOff>115575</xdr:rowOff>
    </xdr:from>
    <xdr:to>
      <xdr:col>1</xdr:col>
      <xdr:colOff>1376955</xdr:colOff>
      <xdr:row>89</xdr:row>
      <xdr:rowOff>931399</xdr:rowOff>
    </xdr:to>
    <xdr:pic>
      <xdr:nvPicPr>
        <xdr:cNvPr id="120" name="Picture 422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6776" y="171969435"/>
          <a:ext cx="1271899" cy="8158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32658</xdr:colOff>
      <xdr:row>72</xdr:row>
      <xdr:rowOff>43544</xdr:rowOff>
    </xdr:from>
    <xdr:to>
      <xdr:col>1</xdr:col>
      <xdr:colOff>1436915</xdr:colOff>
      <xdr:row>72</xdr:row>
      <xdr:rowOff>972095</xdr:rowOff>
    </xdr:to>
    <xdr:pic>
      <xdr:nvPicPr>
        <xdr:cNvPr id="121" name="Рисунок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64378" y="189133844"/>
          <a:ext cx="1404257" cy="936171"/>
        </a:xfrm>
        <a:prstGeom prst="rect">
          <a:avLst/>
        </a:prstGeom>
      </xdr:spPr>
    </xdr:pic>
    <xdr:clientData/>
  </xdr:twoCellAnchor>
  <xdr:twoCellAnchor editAs="oneCell">
    <xdr:from>
      <xdr:col>1</xdr:col>
      <xdr:colOff>54430</xdr:colOff>
      <xdr:row>95</xdr:row>
      <xdr:rowOff>65316</xdr:rowOff>
    </xdr:from>
    <xdr:to>
      <xdr:col>1</xdr:col>
      <xdr:colOff>1436915</xdr:colOff>
      <xdr:row>95</xdr:row>
      <xdr:rowOff>968830</xdr:rowOff>
    </xdr:to>
    <xdr:pic>
      <xdr:nvPicPr>
        <xdr:cNvPr id="122" name="Рисунок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86150" y="200303676"/>
          <a:ext cx="1382485" cy="903514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87</xdr:row>
      <xdr:rowOff>123265</xdr:rowOff>
    </xdr:from>
    <xdr:to>
      <xdr:col>1</xdr:col>
      <xdr:colOff>1285876</xdr:colOff>
      <xdr:row>87</xdr:row>
      <xdr:rowOff>887077</xdr:rowOff>
    </xdr:to>
    <xdr:pic>
      <xdr:nvPicPr>
        <xdr:cNvPr id="125" name="Picture 73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2220" y="125304625"/>
          <a:ext cx="1095376" cy="763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130970</xdr:colOff>
      <xdr:row>75</xdr:row>
      <xdr:rowOff>139156</xdr:rowOff>
    </xdr:from>
    <xdr:to>
      <xdr:col>1</xdr:col>
      <xdr:colOff>1357313</xdr:colOff>
      <xdr:row>75</xdr:row>
      <xdr:rowOff>920474</xdr:rowOff>
    </xdr:to>
    <xdr:pic>
      <xdr:nvPicPr>
        <xdr:cNvPr id="128" name="Picture 512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62690" y="114164836"/>
          <a:ext cx="1226343" cy="781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119063</xdr:colOff>
      <xdr:row>59</xdr:row>
      <xdr:rowOff>101365</xdr:rowOff>
    </xdr:from>
    <xdr:to>
      <xdr:col>1</xdr:col>
      <xdr:colOff>1404938</xdr:colOff>
      <xdr:row>59</xdr:row>
      <xdr:rowOff>905680</xdr:rowOff>
    </xdr:to>
    <xdr:pic>
      <xdr:nvPicPr>
        <xdr:cNvPr id="129" name="Picture 513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0783" y="115140505"/>
          <a:ext cx="1285875" cy="8043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95252</xdr:colOff>
      <xdr:row>62</xdr:row>
      <xdr:rowOff>59531</xdr:rowOff>
    </xdr:from>
    <xdr:to>
      <xdr:col>1</xdr:col>
      <xdr:colOff>1345406</xdr:colOff>
      <xdr:row>62</xdr:row>
      <xdr:rowOff>925702</xdr:rowOff>
    </xdr:to>
    <xdr:pic>
      <xdr:nvPicPr>
        <xdr:cNvPr id="131" name="Picture 517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6972" y="176980691"/>
          <a:ext cx="1250154" cy="8661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54431</xdr:colOff>
      <xdr:row>27</xdr:row>
      <xdr:rowOff>65316</xdr:rowOff>
    </xdr:from>
    <xdr:to>
      <xdr:col>1</xdr:col>
      <xdr:colOff>1328057</xdr:colOff>
      <xdr:row>27</xdr:row>
      <xdr:rowOff>901727</xdr:rowOff>
    </xdr:to>
    <xdr:pic>
      <xdr:nvPicPr>
        <xdr:cNvPr id="133" name="Рисунок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386151" y="163811496"/>
          <a:ext cx="1273626" cy="836411"/>
        </a:xfrm>
        <a:prstGeom prst="rect">
          <a:avLst/>
        </a:prstGeom>
      </xdr:spPr>
    </xdr:pic>
    <xdr:clientData/>
  </xdr:twoCellAnchor>
  <xdr:twoCellAnchor editAs="oneCell">
    <xdr:from>
      <xdr:col>1</xdr:col>
      <xdr:colOff>65316</xdr:colOff>
      <xdr:row>28</xdr:row>
      <xdr:rowOff>43544</xdr:rowOff>
    </xdr:from>
    <xdr:to>
      <xdr:col>1</xdr:col>
      <xdr:colOff>1328055</xdr:colOff>
      <xdr:row>28</xdr:row>
      <xdr:rowOff>968829</xdr:rowOff>
    </xdr:to>
    <xdr:pic>
      <xdr:nvPicPr>
        <xdr:cNvPr id="134" name="Рисунок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397036" y="122184524"/>
          <a:ext cx="1262739" cy="925285"/>
        </a:xfrm>
        <a:prstGeom prst="rect">
          <a:avLst/>
        </a:prstGeom>
      </xdr:spPr>
    </xdr:pic>
    <xdr:clientData/>
  </xdr:twoCellAnchor>
  <xdr:twoCellAnchor editAs="oneCell">
    <xdr:from>
      <xdr:col>1</xdr:col>
      <xdr:colOff>119742</xdr:colOff>
      <xdr:row>56</xdr:row>
      <xdr:rowOff>76202</xdr:rowOff>
    </xdr:from>
    <xdr:to>
      <xdr:col>1</xdr:col>
      <xdr:colOff>1371600</xdr:colOff>
      <xdr:row>56</xdr:row>
      <xdr:rowOff>971490</xdr:rowOff>
    </xdr:to>
    <xdr:pic>
      <xdr:nvPicPr>
        <xdr:cNvPr id="243" name="Рисунок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451462" y="169903142"/>
          <a:ext cx="1251858" cy="895288"/>
        </a:xfrm>
        <a:prstGeom prst="rect">
          <a:avLst/>
        </a:prstGeom>
      </xdr:spPr>
    </xdr:pic>
    <xdr:clientData/>
  </xdr:twoCellAnchor>
  <xdr:twoCellAnchor editAs="oneCell">
    <xdr:from>
      <xdr:col>1</xdr:col>
      <xdr:colOff>65317</xdr:colOff>
      <xdr:row>48</xdr:row>
      <xdr:rowOff>32658</xdr:rowOff>
    </xdr:from>
    <xdr:to>
      <xdr:col>1</xdr:col>
      <xdr:colOff>1371600</xdr:colOff>
      <xdr:row>48</xdr:row>
      <xdr:rowOff>975065</xdr:rowOff>
    </xdr:to>
    <xdr:pic>
      <xdr:nvPicPr>
        <xdr:cNvPr id="247" name="Рисунок 246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397037" y="204324858"/>
          <a:ext cx="1306283" cy="942407"/>
        </a:xfrm>
        <a:prstGeom prst="rect">
          <a:avLst/>
        </a:prstGeom>
      </xdr:spPr>
    </xdr:pic>
    <xdr:clientData/>
  </xdr:twoCellAnchor>
  <xdr:twoCellAnchor editAs="oneCell">
    <xdr:from>
      <xdr:col>1</xdr:col>
      <xdr:colOff>163290</xdr:colOff>
      <xdr:row>86</xdr:row>
      <xdr:rowOff>43544</xdr:rowOff>
    </xdr:from>
    <xdr:to>
      <xdr:col>1</xdr:col>
      <xdr:colOff>1317172</xdr:colOff>
      <xdr:row>86</xdr:row>
      <xdr:rowOff>960883</xdr:rowOff>
    </xdr:to>
    <xdr:pic>
      <xdr:nvPicPr>
        <xdr:cNvPr id="248" name="Рисунок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495010" y="123197984"/>
          <a:ext cx="1153882" cy="917339"/>
        </a:xfrm>
        <a:prstGeom prst="rect">
          <a:avLst/>
        </a:prstGeom>
      </xdr:spPr>
    </xdr:pic>
    <xdr:clientData/>
  </xdr:twoCellAnchor>
  <xdr:twoCellAnchor>
    <xdr:from>
      <xdr:col>1</xdr:col>
      <xdr:colOff>45583</xdr:colOff>
      <xdr:row>54</xdr:row>
      <xdr:rowOff>75427</xdr:rowOff>
    </xdr:from>
    <xdr:to>
      <xdr:col>1</xdr:col>
      <xdr:colOff>1404257</xdr:colOff>
      <xdr:row>54</xdr:row>
      <xdr:rowOff>936704</xdr:rowOff>
    </xdr:to>
    <xdr:pic>
      <xdr:nvPicPr>
        <xdr:cNvPr id="249" name="Picture 126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7303" y="155706307"/>
          <a:ext cx="1358674" cy="861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43543</xdr:colOff>
      <xdr:row>55</xdr:row>
      <xdr:rowOff>130632</xdr:rowOff>
    </xdr:from>
    <xdr:to>
      <xdr:col>1</xdr:col>
      <xdr:colOff>1382485</xdr:colOff>
      <xdr:row>55</xdr:row>
      <xdr:rowOff>957626</xdr:rowOff>
    </xdr:to>
    <xdr:pic>
      <xdr:nvPicPr>
        <xdr:cNvPr id="254" name="Рисунок 253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375263" y="211517052"/>
          <a:ext cx="1338942" cy="826994"/>
        </a:xfrm>
        <a:prstGeom prst="rect">
          <a:avLst/>
        </a:prstGeom>
      </xdr:spPr>
    </xdr:pic>
    <xdr:clientData/>
  </xdr:twoCellAnchor>
  <xdr:twoCellAnchor>
    <xdr:from>
      <xdr:col>1</xdr:col>
      <xdr:colOff>102452</xdr:colOff>
      <xdr:row>29</xdr:row>
      <xdr:rowOff>89649</xdr:rowOff>
    </xdr:from>
    <xdr:to>
      <xdr:col>1</xdr:col>
      <xdr:colOff>1323893</xdr:colOff>
      <xdr:row>29</xdr:row>
      <xdr:rowOff>915017</xdr:rowOff>
    </xdr:to>
    <xdr:pic>
      <xdr:nvPicPr>
        <xdr:cNvPr id="256" name="Picture 216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4172" y="162822369"/>
          <a:ext cx="1221441" cy="8253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112059</xdr:colOff>
      <xdr:row>58</xdr:row>
      <xdr:rowOff>67235</xdr:rowOff>
    </xdr:from>
    <xdr:to>
      <xdr:col>1</xdr:col>
      <xdr:colOff>1333500</xdr:colOff>
      <xdr:row>58</xdr:row>
      <xdr:rowOff>897629</xdr:rowOff>
    </xdr:to>
    <xdr:pic>
      <xdr:nvPicPr>
        <xdr:cNvPr id="258" name="Picture 219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3779" y="133401995"/>
          <a:ext cx="1221441" cy="830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156882</xdr:colOff>
      <xdr:row>73</xdr:row>
      <xdr:rowOff>112059</xdr:rowOff>
    </xdr:from>
    <xdr:to>
      <xdr:col>1</xdr:col>
      <xdr:colOff>1355912</xdr:colOff>
      <xdr:row>73</xdr:row>
      <xdr:rowOff>940968</xdr:rowOff>
    </xdr:to>
    <xdr:pic>
      <xdr:nvPicPr>
        <xdr:cNvPr id="260" name="Picture 221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8602" y="120226119"/>
          <a:ext cx="1199030" cy="828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56030</xdr:colOff>
      <xdr:row>67</xdr:row>
      <xdr:rowOff>100854</xdr:rowOff>
    </xdr:from>
    <xdr:to>
      <xdr:col>1</xdr:col>
      <xdr:colOff>1389529</xdr:colOff>
      <xdr:row>67</xdr:row>
      <xdr:rowOff>957396</xdr:rowOff>
    </xdr:to>
    <xdr:pic>
      <xdr:nvPicPr>
        <xdr:cNvPr id="261" name="Picture 227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7750" y="135462534"/>
          <a:ext cx="1333499" cy="856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179294</xdr:colOff>
      <xdr:row>61</xdr:row>
      <xdr:rowOff>112059</xdr:rowOff>
    </xdr:from>
    <xdr:to>
      <xdr:col>1</xdr:col>
      <xdr:colOff>1382987</xdr:colOff>
      <xdr:row>61</xdr:row>
      <xdr:rowOff>897871</xdr:rowOff>
    </xdr:to>
    <xdr:pic>
      <xdr:nvPicPr>
        <xdr:cNvPr id="263" name="Picture 254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1014" y="176019759"/>
          <a:ext cx="1203693" cy="785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145677</xdr:colOff>
      <xdr:row>63</xdr:row>
      <xdr:rowOff>100853</xdr:rowOff>
    </xdr:from>
    <xdr:to>
      <xdr:col>1</xdr:col>
      <xdr:colOff>1383926</xdr:colOff>
      <xdr:row>63</xdr:row>
      <xdr:rowOff>928431</xdr:rowOff>
    </xdr:to>
    <xdr:pic>
      <xdr:nvPicPr>
        <xdr:cNvPr id="264" name="Picture 255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7397" y="130379993"/>
          <a:ext cx="1238249" cy="8275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156882</xdr:colOff>
      <xdr:row>65</xdr:row>
      <xdr:rowOff>112060</xdr:rowOff>
    </xdr:from>
    <xdr:to>
      <xdr:col>1</xdr:col>
      <xdr:colOff>1355912</xdr:colOff>
      <xdr:row>65</xdr:row>
      <xdr:rowOff>892816</xdr:rowOff>
    </xdr:to>
    <xdr:pic>
      <xdr:nvPicPr>
        <xdr:cNvPr id="267" name="Picture 310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8602" y="116164660"/>
          <a:ext cx="1199030" cy="780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54429</xdr:colOff>
      <xdr:row>23</xdr:row>
      <xdr:rowOff>43545</xdr:rowOff>
    </xdr:from>
    <xdr:to>
      <xdr:col>1</xdr:col>
      <xdr:colOff>1403286</xdr:colOff>
      <xdr:row>23</xdr:row>
      <xdr:rowOff>973266</xdr:rowOff>
    </xdr:to>
    <xdr:pic>
      <xdr:nvPicPr>
        <xdr:cNvPr id="268" name="Рисунок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386149" y="154660965"/>
          <a:ext cx="1348857" cy="937341"/>
        </a:xfrm>
        <a:prstGeom prst="rect">
          <a:avLst/>
        </a:prstGeom>
      </xdr:spPr>
    </xdr:pic>
    <xdr:clientData/>
  </xdr:twoCellAnchor>
  <xdr:twoCellAnchor editAs="oneCell">
    <xdr:from>
      <xdr:col>1</xdr:col>
      <xdr:colOff>54430</xdr:colOff>
      <xdr:row>71</xdr:row>
      <xdr:rowOff>76202</xdr:rowOff>
    </xdr:from>
    <xdr:to>
      <xdr:col>1</xdr:col>
      <xdr:colOff>1433770</xdr:colOff>
      <xdr:row>71</xdr:row>
      <xdr:rowOff>1012453</xdr:rowOff>
    </xdr:to>
    <xdr:pic>
      <xdr:nvPicPr>
        <xdr:cNvPr id="270" name="Рисунок 269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386150" y="185105042"/>
          <a:ext cx="1379340" cy="906859"/>
        </a:xfrm>
        <a:prstGeom prst="rect">
          <a:avLst/>
        </a:prstGeom>
      </xdr:spPr>
    </xdr:pic>
    <xdr:clientData/>
  </xdr:twoCellAnchor>
  <xdr:twoCellAnchor editAs="oneCell">
    <xdr:from>
      <xdr:col>1</xdr:col>
      <xdr:colOff>174176</xdr:colOff>
      <xdr:row>49</xdr:row>
      <xdr:rowOff>21772</xdr:rowOff>
    </xdr:from>
    <xdr:to>
      <xdr:col>1</xdr:col>
      <xdr:colOff>1349833</xdr:colOff>
      <xdr:row>49</xdr:row>
      <xdr:rowOff>973778</xdr:rowOff>
    </xdr:to>
    <xdr:pic>
      <xdr:nvPicPr>
        <xdr:cNvPr id="271" name="Рисунок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505896" y="128266372"/>
          <a:ext cx="1175657" cy="967246"/>
        </a:xfrm>
        <a:prstGeom prst="rect">
          <a:avLst/>
        </a:prstGeom>
      </xdr:spPr>
    </xdr:pic>
    <xdr:clientData/>
  </xdr:twoCellAnchor>
  <xdr:twoCellAnchor>
    <xdr:from>
      <xdr:col>1</xdr:col>
      <xdr:colOff>111093</xdr:colOff>
      <xdr:row>78</xdr:row>
      <xdr:rowOff>51536</xdr:rowOff>
    </xdr:from>
    <xdr:to>
      <xdr:col>1</xdr:col>
      <xdr:colOff>1411223</xdr:colOff>
      <xdr:row>78</xdr:row>
      <xdr:rowOff>934582</xdr:rowOff>
    </xdr:to>
    <xdr:pic>
      <xdr:nvPicPr>
        <xdr:cNvPr id="273" name="Picture 170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2813" y="142507436"/>
          <a:ext cx="1300130" cy="8830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163285</xdr:colOff>
      <xdr:row>69</xdr:row>
      <xdr:rowOff>76200</xdr:rowOff>
    </xdr:from>
    <xdr:to>
      <xdr:col>1</xdr:col>
      <xdr:colOff>1354694</xdr:colOff>
      <xdr:row>69</xdr:row>
      <xdr:rowOff>869809</xdr:rowOff>
    </xdr:to>
    <xdr:pic>
      <xdr:nvPicPr>
        <xdr:cNvPr id="277" name="Picture 164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5005" y="148612860"/>
          <a:ext cx="1191409" cy="7936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163286</xdr:colOff>
      <xdr:row>103</xdr:row>
      <xdr:rowOff>43542</xdr:rowOff>
    </xdr:from>
    <xdr:to>
      <xdr:col>1</xdr:col>
      <xdr:colOff>1306286</xdr:colOff>
      <xdr:row>103</xdr:row>
      <xdr:rowOff>972896</xdr:rowOff>
    </xdr:to>
    <xdr:pic>
      <xdr:nvPicPr>
        <xdr:cNvPr id="282" name="Рисунок 281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495006" y="242900562"/>
          <a:ext cx="1143000" cy="929354"/>
        </a:xfrm>
        <a:prstGeom prst="rect">
          <a:avLst/>
        </a:prstGeom>
      </xdr:spPr>
    </xdr:pic>
    <xdr:clientData/>
  </xdr:twoCellAnchor>
  <xdr:twoCellAnchor editAs="oneCell">
    <xdr:from>
      <xdr:col>1</xdr:col>
      <xdr:colOff>54428</xdr:colOff>
      <xdr:row>104</xdr:row>
      <xdr:rowOff>54428</xdr:rowOff>
    </xdr:from>
    <xdr:to>
      <xdr:col>1</xdr:col>
      <xdr:colOff>1349827</xdr:colOff>
      <xdr:row>104</xdr:row>
      <xdr:rowOff>973388</xdr:rowOff>
    </xdr:to>
    <xdr:pic>
      <xdr:nvPicPr>
        <xdr:cNvPr id="283" name="Рисунок 282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386148" y="243924908"/>
          <a:ext cx="1295399" cy="918960"/>
        </a:xfrm>
        <a:prstGeom prst="rect">
          <a:avLst/>
        </a:prstGeom>
      </xdr:spPr>
    </xdr:pic>
    <xdr:clientData/>
  </xdr:twoCellAnchor>
  <xdr:twoCellAnchor editAs="oneCell">
    <xdr:from>
      <xdr:col>1</xdr:col>
      <xdr:colOff>65318</xdr:colOff>
      <xdr:row>100</xdr:row>
      <xdr:rowOff>97974</xdr:rowOff>
    </xdr:from>
    <xdr:to>
      <xdr:col>1</xdr:col>
      <xdr:colOff>1328059</xdr:colOff>
      <xdr:row>100</xdr:row>
      <xdr:rowOff>933013</xdr:rowOff>
    </xdr:to>
    <xdr:pic>
      <xdr:nvPicPr>
        <xdr:cNvPr id="284" name="Рисунок 283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397038" y="244981914"/>
          <a:ext cx="1262741" cy="835039"/>
        </a:xfrm>
        <a:prstGeom prst="rect">
          <a:avLst/>
        </a:prstGeom>
      </xdr:spPr>
    </xdr:pic>
    <xdr:clientData/>
  </xdr:twoCellAnchor>
  <xdr:twoCellAnchor editAs="oneCell">
    <xdr:from>
      <xdr:col>1</xdr:col>
      <xdr:colOff>185062</xdr:colOff>
      <xdr:row>83</xdr:row>
      <xdr:rowOff>10886</xdr:rowOff>
    </xdr:from>
    <xdr:to>
      <xdr:col>1</xdr:col>
      <xdr:colOff>1360719</xdr:colOff>
      <xdr:row>83</xdr:row>
      <xdr:rowOff>1014945</xdr:rowOff>
    </xdr:to>
    <xdr:pic>
      <xdr:nvPicPr>
        <xdr:cNvPr id="287" name="Рисунок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516782" y="178958966"/>
          <a:ext cx="1175657" cy="997528"/>
        </a:xfrm>
        <a:prstGeom prst="rect">
          <a:avLst/>
        </a:prstGeom>
      </xdr:spPr>
    </xdr:pic>
    <xdr:clientData/>
  </xdr:twoCellAnchor>
  <xdr:twoCellAnchor>
    <xdr:from>
      <xdr:col>1</xdr:col>
      <xdr:colOff>107768</xdr:colOff>
      <xdr:row>64</xdr:row>
      <xdr:rowOff>69124</xdr:rowOff>
    </xdr:from>
    <xdr:to>
      <xdr:col>1</xdr:col>
      <xdr:colOff>1415141</xdr:colOff>
      <xdr:row>64</xdr:row>
      <xdr:rowOff>957852</xdr:rowOff>
    </xdr:to>
    <xdr:pic>
      <xdr:nvPicPr>
        <xdr:cNvPr id="294" name="Picture 485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9488" y="119169724"/>
          <a:ext cx="1307373" cy="888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85726</xdr:colOff>
      <xdr:row>68</xdr:row>
      <xdr:rowOff>85725</xdr:rowOff>
    </xdr:from>
    <xdr:to>
      <xdr:col>1</xdr:col>
      <xdr:colOff>1343025</xdr:colOff>
      <xdr:row>68</xdr:row>
      <xdr:rowOff>912462</xdr:rowOff>
    </xdr:to>
    <xdr:pic>
      <xdr:nvPicPr>
        <xdr:cNvPr id="299" name="Picture 505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7446" y="149635845"/>
          <a:ext cx="1257299" cy="8267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105961</xdr:colOff>
      <xdr:row>74</xdr:row>
      <xdr:rowOff>66675</xdr:rowOff>
    </xdr:from>
    <xdr:to>
      <xdr:col>1</xdr:col>
      <xdr:colOff>1419225</xdr:colOff>
      <xdr:row>74</xdr:row>
      <xdr:rowOff>921073</xdr:rowOff>
    </xdr:to>
    <xdr:pic>
      <xdr:nvPicPr>
        <xdr:cNvPr id="301" name="Picture 511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7681" y="158737935"/>
          <a:ext cx="1313264" cy="8543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54430</xdr:colOff>
      <xdr:row>53</xdr:row>
      <xdr:rowOff>54430</xdr:rowOff>
    </xdr:from>
    <xdr:to>
      <xdr:col>1</xdr:col>
      <xdr:colOff>1404258</xdr:colOff>
      <xdr:row>53</xdr:row>
      <xdr:rowOff>957295</xdr:rowOff>
    </xdr:to>
    <xdr:pic>
      <xdr:nvPicPr>
        <xdr:cNvPr id="302" name="Рисунок 301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386150" y="207387010"/>
          <a:ext cx="1349828" cy="902865"/>
        </a:xfrm>
        <a:prstGeom prst="rect">
          <a:avLst/>
        </a:prstGeom>
      </xdr:spPr>
    </xdr:pic>
    <xdr:clientData/>
  </xdr:twoCellAnchor>
  <xdr:twoCellAnchor>
    <xdr:from>
      <xdr:col>1</xdr:col>
      <xdr:colOff>201706</xdr:colOff>
      <xdr:row>93</xdr:row>
      <xdr:rowOff>100854</xdr:rowOff>
    </xdr:from>
    <xdr:to>
      <xdr:col>1</xdr:col>
      <xdr:colOff>1384718</xdr:colOff>
      <xdr:row>93</xdr:row>
      <xdr:rowOff>1075765</xdr:rowOff>
    </xdr:to>
    <xdr:pic>
      <xdr:nvPicPr>
        <xdr:cNvPr id="303" name="Picture 13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3426" y="118180374"/>
          <a:ext cx="1183012" cy="921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44824</xdr:colOff>
      <xdr:row>21</xdr:row>
      <xdr:rowOff>56031</xdr:rowOff>
    </xdr:from>
    <xdr:to>
      <xdr:col>1</xdr:col>
      <xdr:colOff>1456764</xdr:colOff>
      <xdr:row>21</xdr:row>
      <xdr:rowOff>976325</xdr:rowOff>
    </xdr:to>
    <xdr:pic>
      <xdr:nvPicPr>
        <xdr:cNvPr id="304" name="Picture 20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6544" y="205361691"/>
          <a:ext cx="1411940" cy="920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54657</xdr:colOff>
      <xdr:row>70</xdr:row>
      <xdr:rowOff>112059</xdr:rowOff>
    </xdr:from>
    <xdr:to>
      <xdr:col>1</xdr:col>
      <xdr:colOff>1501588</xdr:colOff>
      <xdr:row>70</xdr:row>
      <xdr:rowOff>1063746</xdr:rowOff>
    </xdr:to>
    <xdr:pic>
      <xdr:nvPicPr>
        <xdr:cNvPr id="305" name="Picture 124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6377" y="184127439"/>
          <a:ext cx="1446931" cy="8983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206831</xdr:colOff>
      <xdr:row>80</xdr:row>
      <xdr:rowOff>65315</xdr:rowOff>
    </xdr:from>
    <xdr:to>
      <xdr:col>1</xdr:col>
      <xdr:colOff>1306288</xdr:colOff>
      <xdr:row>80</xdr:row>
      <xdr:rowOff>958182</xdr:rowOff>
    </xdr:to>
    <xdr:pic>
      <xdr:nvPicPr>
        <xdr:cNvPr id="306" name="Picture 14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38551" y="187128695"/>
          <a:ext cx="1099457" cy="8928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195949</xdr:colOff>
      <xdr:row>92</xdr:row>
      <xdr:rowOff>87088</xdr:rowOff>
    </xdr:from>
    <xdr:to>
      <xdr:col>1</xdr:col>
      <xdr:colOff>1328063</xdr:colOff>
      <xdr:row>92</xdr:row>
      <xdr:rowOff>919240</xdr:rowOff>
    </xdr:to>
    <xdr:pic>
      <xdr:nvPicPr>
        <xdr:cNvPr id="309" name="Рисунок 308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527669" y="151664128"/>
          <a:ext cx="1132114" cy="832152"/>
        </a:xfrm>
        <a:prstGeom prst="rect">
          <a:avLst/>
        </a:prstGeom>
      </xdr:spPr>
    </xdr:pic>
    <xdr:clientData/>
  </xdr:twoCellAnchor>
  <xdr:twoCellAnchor editAs="oneCell">
    <xdr:from>
      <xdr:col>1</xdr:col>
      <xdr:colOff>141518</xdr:colOff>
      <xdr:row>91</xdr:row>
      <xdr:rowOff>43543</xdr:rowOff>
    </xdr:from>
    <xdr:to>
      <xdr:col>1</xdr:col>
      <xdr:colOff>1295404</xdr:colOff>
      <xdr:row>91</xdr:row>
      <xdr:rowOff>918904</xdr:rowOff>
    </xdr:to>
    <xdr:pic>
      <xdr:nvPicPr>
        <xdr:cNvPr id="323" name="Рисунок 322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473238" y="220573963"/>
          <a:ext cx="1153886" cy="875361"/>
        </a:xfrm>
        <a:prstGeom prst="rect">
          <a:avLst/>
        </a:prstGeom>
      </xdr:spPr>
    </xdr:pic>
    <xdr:clientData/>
  </xdr:twoCellAnchor>
  <xdr:twoCellAnchor editAs="oneCell">
    <xdr:from>
      <xdr:col>1</xdr:col>
      <xdr:colOff>206829</xdr:colOff>
      <xdr:row>79</xdr:row>
      <xdr:rowOff>87086</xdr:rowOff>
    </xdr:from>
    <xdr:to>
      <xdr:col>1</xdr:col>
      <xdr:colOff>1284515</xdr:colOff>
      <xdr:row>79</xdr:row>
      <xdr:rowOff>911198</xdr:rowOff>
    </xdr:to>
    <xdr:pic>
      <xdr:nvPicPr>
        <xdr:cNvPr id="325" name="Рисунок 324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2538549" y="226721126"/>
          <a:ext cx="1077686" cy="824112"/>
        </a:xfrm>
        <a:prstGeom prst="rect">
          <a:avLst/>
        </a:prstGeom>
      </xdr:spPr>
    </xdr:pic>
    <xdr:clientData/>
  </xdr:twoCellAnchor>
  <xdr:twoCellAnchor editAs="oneCell">
    <xdr:from>
      <xdr:col>1</xdr:col>
      <xdr:colOff>141517</xdr:colOff>
      <xdr:row>76</xdr:row>
      <xdr:rowOff>108860</xdr:rowOff>
    </xdr:from>
    <xdr:to>
      <xdr:col>1</xdr:col>
      <xdr:colOff>1272736</xdr:colOff>
      <xdr:row>76</xdr:row>
      <xdr:rowOff>922215</xdr:rowOff>
    </xdr:to>
    <xdr:pic>
      <xdr:nvPicPr>
        <xdr:cNvPr id="328" name="Рисунок 327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473237" y="223694900"/>
          <a:ext cx="1131219" cy="81335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84</xdr:row>
      <xdr:rowOff>187779</xdr:rowOff>
    </xdr:from>
    <xdr:to>
      <xdr:col>1</xdr:col>
      <xdr:colOff>1299210</xdr:colOff>
      <xdr:row>84</xdr:row>
      <xdr:rowOff>1039314</xdr:rowOff>
    </xdr:to>
    <xdr:pic>
      <xdr:nvPicPr>
        <xdr:cNvPr id="352" name="Picture 28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53" t="55011" r="75369" b="27708"/>
        <a:stretch>
          <a:fillRect/>
        </a:stretch>
      </xdr:blipFill>
      <xdr:spPr bwMode="auto">
        <a:xfrm>
          <a:off x="1915886" y="196348350"/>
          <a:ext cx="1146810" cy="8515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97972</xdr:colOff>
      <xdr:row>66</xdr:row>
      <xdr:rowOff>206828</xdr:rowOff>
    </xdr:from>
    <xdr:to>
      <xdr:col>1</xdr:col>
      <xdr:colOff>1404768</xdr:colOff>
      <xdr:row>66</xdr:row>
      <xdr:rowOff>1076586</xdr:rowOff>
    </xdr:to>
    <xdr:pic>
      <xdr:nvPicPr>
        <xdr:cNvPr id="360" name="Immagini 23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lum/>
          <a:alphaModFix/>
        </a:blip>
        <a:srcRect/>
        <a:stretch>
          <a:fillRect/>
        </a:stretch>
      </xdr:blipFill>
      <xdr:spPr>
        <a:xfrm>
          <a:off x="4474029" y="191534142"/>
          <a:ext cx="1306796" cy="869758"/>
        </a:xfrm>
        <a:prstGeom prst="rect">
          <a:avLst/>
        </a:prstGeom>
        <a:noFill/>
        <a:ln cap="flat">
          <a:noFill/>
        </a:ln>
      </xdr:spPr>
    </xdr:pic>
    <xdr:clientData/>
  </xdr:twoCellAnchor>
  <xdr:twoCellAnchor>
    <xdr:from>
      <xdr:col>1</xdr:col>
      <xdr:colOff>108859</xdr:colOff>
      <xdr:row>81</xdr:row>
      <xdr:rowOff>130632</xdr:rowOff>
    </xdr:from>
    <xdr:to>
      <xdr:col>1</xdr:col>
      <xdr:colOff>1373718</xdr:colOff>
      <xdr:row>81</xdr:row>
      <xdr:rowOff>1099460</xdr:rowOff>
    </xdr:to>
    <xdr:pic>
      <xdr:nvPicPr>
        <xdr:cNvPr id="362" name="Picture 50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4916" y="192666261"/>
          <a:ext cx="1264859" cy="9688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206830</xdr:colOff>
      <xdr:row>37</xdr:row>
      <xdr:rowOff>54429</xdr:rowOff>
    </xdr:from>
    <xdr:to>
      <xdr:col>1</xdr:col>
      <xdr:colOff>1284516</xdr:colOff>
      <xdr:row>37</xdr:row>
      <xdr:rowOff>1181475</xdr:rowOff>
    </xdr:to>
    <xdr:pic>
      <xdr:nvPicPr>
        <xdr:cNvPr id="365" name="5 Imagen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2887" y="195006686"/>
          <a:ext cx="1077686" cy="11270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250370</xdr:colOff>
      <xdr:row>82</xdr:row>
      <xdr:rowOff>76200</xdr:rowOff>
    </xdr:from>
    <xdr:to>
      <xdr:col>1</xdr:col>
      <xdr:colOff>1294310</xdr:colOff>
      <xdr:row>82</xdr:row>
      <xdr:rowOff>990600</xdr:rowOff>
    </xdr:to>
    <xdr:pic>
      <xdr:nvPicPr>
        <xdr:cNvPr id="367" name="3 Imagen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477" b="10477"/>
        <a:stretch>
          <a:fillRect/>
        </a:stretch>
      </xdr:blipFill>
      <xdr:spPr bwMode="auto">
        <a:xfrm>
          <a:off x="4626427" y="196236771"/>
          <a:ext cx="104394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176226</xdr:colOff>
      <xdr:row>85</xdr:row>
      <xdr:rowOff>43544</xdr:rowOff>
    </xdr:from>
    <xdr:to>
      <xdr:col>1</xdr:col>
      <xdr:colOff>1306286</xdr:colOff>
      <xdr:row>85</xdr:row>
      <xdr:rowOff>1173604</xdr:rowOff>
    </xdr:to>
    <xdr:pic>
      <xdr:nvPicPr>
        <xdr:cNvPr id="353" name="Immagini 15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lum/>
          <a:alphaModFix/>
        </a:blip>
        <a:srcRect/>
        <a:stretch>
          <a:fillRect/>
        </a:stretch>
      </xdr:blipFill>
      <xdr:spPr>
        <a:xfrm>
          <a:off x="4552283" y="197412430"/>
          <a:ext cx="1130060" cy="1130060"/>
        </a:xfrm>
        <a:prstGeom prst="rect">
          <a:avLst/>
        </a:prstGeom>
        <a:noFill/>
        <a:ln cap="flat">
          <a:noFill/>
        </a:ln>
      </xdr:spPr>
    </xdr:pic>
    <xdr:clientData/>
  </xdr:twoCellAnchor>
  <xdr:twoCellAnchor>
    <xdr:from>
      <xdr:col>1</xdr:col>
      <xdr:colOff>57167</xdr:colOff>
      <xdr:row>60</xdr:row>
      <xdr:rowOff>103741</xdr:rowOff>
    </xdr:from>
    <xdr:to>
      <xdr:col>1</xdr:col>
      <xdr:colOff>1369611</xdr:colOff>
      <xdr:row>60</xdr:row>
      <xdr:rowOff>1096966</xdr:rowOff>
    </xdr:to>
    <xdr:pic>
      <xdr:nvPicPr>
        <xdr:cNvPr id="355" name="Immagini 49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lum/>
          <a:alphaModFix/>
        </a:blip>
        <a:srcRect t="24898" b="24543"/>
        <a:stretch>
          <a:fillRect/>
        </a:stretch>
      </xdr:blipFill>
      <xdr:spPr>
        <a:xfrm>
          <a:off x="4433224" y="198680941"/>
          <a:ext cx="1312444" cy="9932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64992</xdr:colOff>
      <xdr:row>90</xdr:row>
      <xdr:rowOff>174912</xdr:rowOff>
    </xdr:from>
    <xdr:to>
      <xdr:col>1</xdr:col>
      <xdr:colOff>1417645</xdr:colOff>
      <xdr:row>90</xdr:row>
      <xdr:rowOff>1045723</xdr:rowOff>
    </xdr:to>
    <xdr:pic>
      <xdr:nvPicPr>
        <xdr:cNvPr id="356" name="Immagini 26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lum/>
          <a:alphaModFix/>
        </a:blip>
        <a:srcRect/>
        <a:stretch>
          <a:fillRect/>
        </a:stretch>
      </xdr:blipFill>
      <xdr:spPr>
        <a:xfrm>
          <a:off x="4441049" y="199960426"/>
          <a:ext cx="1352653" cy="870811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32657</xdr:colOff>
      <xdr:row>94</xdr:row>
      <xdr:rowOff>145509</xdr:rowOff>
    </xdr:from>
    <xdr:to>
      <xdr:col>1</xdr:col>
      <xdr:colOff>1442012</xdr:colOff>
      <xdr:row>94</xdr:row>
      <xdr:rowOff>1067193</xdr:rowOff>
    </xdr:to>
    <xdr:pic>
      <xdr:nvPicPr>
        <xdr:cNvPr id="359" name="Immagini 54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lum/>
          <a:alphaModFix/>
        </a:blip>
        <a:srcRect/>
        <a:stretch>
          <a:fillRect/>
        </a:stretch>
      </xdr:blipFill>
      <xdr:spPr>
        <a:xfrm>
          <a:off x="4408714" y="201139338"/>
          <a:ext cx="1409355" cy="921684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1</xdr:col>
      <xdr:colOff>33018</xdr:colOff>
      <xdr:row>57</xdr:row>
      <xdr:rowOff>228754</xdr:rowOff>
    </xdr:from>
    <xdr:to>
      <xdr:col>1</xdr:col>
      <xdr:colOff>1406602</xdr:colOff>
      <xdr:row>57</xdr:row>
      <xdr:rowOff>1112681</xdr:rowOff>
    </xdr:to>
    <xdr:pic>
      <xdr:nvPicPr>
        <xdr:cNvPr id="361" name="Immagini 12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lum/>
          <a:alphaModFix/>
        </a:blip>
        <a:srcRect t="15789" b="15633"/>
        <a:stretch>
          <a:fillRect/>
        </a:stretch>
      </xdr:blipFill>
      <xdr:spPr>
        <a:xfrm>
          <a:off x="4409075" y="202430897"/>
          <a:ext cx="1373584" cy="883927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137160</xdr:colOff>
      <xdr:row>22</xdr:row>
      <xdr:rowOff>0</xdr:rowOff>
    </xdr:from>
    <xdr:to>
      <xdr:col>1</xdr:col>
      <xdr:colOff>1531620</xdr:colOff>
      <xdr:row>22</xdr:row>
      <xdr:rowOff>0</xdr:rowOff>
    </xdr:to>
    <xdr:pic>
      <xdr:nvPicPr>
        <xdr:cNvPr id="2" name="Picture 222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4520" y="21793200"/>
          <a:ext cx="136398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396240</xdr:colOff>
      <xdr:row>22</xdr:row>
      <xdr:rowOff>0</xdr:rowOff>
    </xdr:from>
    <xdr:to>
      <xdr:col>1</xdr:col>
      <xdr:colOff>1531620</xdr:colOff>
      <xdr:row>22</xdr:row>
      <xdr:rowOff>0</xdr:rowOff>
    </xdr:to>
    <xdr:pic>
      <xdr:nvPicPr>
        <xdr:cNvPr id="3" name="Picture 260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600" y="21793200"/>
          <a:ext cx="11049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243840</xdr:colOff>
      <xdr:row>24</xdr:row>
      <xdr:rowOff>0</xdr:rowOff>
    </xdr:from>
    <xdr:to>
      <xdr:col>1</xdr:col>
      <xdr:colOff>1531620</xdr:colOff>
      <xdr:row>24</xdr:row>
      <xdr:rowOff>0</xdr:rowOff>
    </xdr:to>
    <xdr:pic>
      <xdr:nvPicPr>
        <xdr:cNvPr id="4" name="Picture 354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1200" y="24833580"/>
          <a:ext cx="1257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297180</xdr:colOff>
      <xdr:row>82</xdr:row>
      <xdr:rowOff>0</xdr:rowOff>
    </xdr:from>
    <xdr:to>
      <xdr:col>1</xdr:col>
      <xdr:colOff>1531620</xdr:colOff>
      <xdr:row>82</xdr:row>
      <xdr:rowOff>0</xdr:rowOff>
    </xdr:to>
    <xdr:pic>
      <xdr:nvPicPr>
        <xdr:cNvPr id="5" name="Picture 263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4540" y="89710260"/>
          <a:ext cx="120396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202003</xdr:colOff>
      <xdr:row>9</xdr:row>
      <xdr:rowOff>35425</xdr:rowOff>
    </xdr:from>
    <xdr:to>
      <xdr:col>1</xdr:col>
      <xdr:colOff>1348579</xdr:colOff>
      <xdr:row>9</xdr:row>
      <xdr:rowOff>974651</xdr:rowOff>
    </xdr:to>
    <xdr:pic>
      <xdr:nvPicPr>
        <xdr:cNvPr id="6" name="Picture 3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39363" y="8653645"/>
          <a:ext cx="1146576" cy="939226"/>
        </a:xfrm>
        <a:prstGeom prst="rect">
          <a:avLst/>
        </a:prstGeom>
      </xdr:spPr>
    </xdr:pic>
    <xdr:clientData/>
  </xdr:twoCellAnchor>
  <xdr:twoCellAnchor>
    <xdr:from>
      <xdr:col>1</xdr:col>
      <xdr:colOff>232250</xdr:colOff>
      <xdr:row>10</xdr:row>
      <xdr:rowOff>66126</xdr:rowOff>
    </xdr:from>
    <xdr:to>
      <xdr:col>1</xdr:col>
      <xdr:colOff>1345438</xdr:colOff>
      <xdr:row>10</xdr:row>
      <xdr:rowOff>974993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69610" y="9697806"/>
          <a:ext cx="1113188" cy="908867"/>
        </a:xfrm>
        <a:prstGeom prst="rect">
          <a:avLst/>
        </a:prstGeom>
      </xdr:spPr>
    </xdr:pic>
    <xdr:clientData/>
  </xdr:twoCellAnchor>
  <xdr:twoCellAnchor>
    <xdr:from>
      <xdr:col>1</xdr:col>
      <xdr:colOff>185292</xdr:colOff>
      <xdr:row>11</xdr:row>
      <xdr:rowOff>49868</xdr:rowOff>
    </xdr:from>
    <xdr:to>
      <xdr:col>1</xdr:col>
      <xdr:colOff>1343367</xdr:colOff>
      <xdr:row>11</xdr:row>
      <xdr:rowOff>968211</xdr:rowOff>
    </xdr:to>
    <xdr:pic>
      <xdr:nvPicPr>
        <xdr:cNvPr id="10" name="Picture 7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22652" y="10695008"/>
          <a:ext cx="1158075" cy="918343"/>
        </a:xfrm>
        <a:prstGeom prst="rect">
          <a:avLst/>
        </a:prstGeom>
      </xdr:spPr>
    </xdr:pic>
    <xdr:clientData/>
  </xdr:twoCellAnchor>
  <xdr:twoCellAnchor>
    <xdr:from>
      <xdr:col>1</xdr:col>
      <xdr:colOff>191643</xdr:colOff>
      <xdr:row>12</xdr:row>
      <xdr:rowOff>71045</xdr:rowOff>
    </xdr:from>
    <xdr:to>
      <xdr:col>1</xdr:col>
      <xdr:colOff>1342228</xdr:colOff>
      <xdr:row>12</xdr:row>
      <xdr:rowOff>966349</xdr:rowOff>
    </xdr:to>
    <xdr:pic>
      <xdr:nvPicPr>
        <xdr:cNvPr id="12" name="Picture 9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29003" y="11729645"/>
          <a:ext cx="1150585" cy="895304"/>
        </a:xfrm>
        <a:prstGeom prst="rect">
          <a:avLst/>
        </a:prstGeom>
      </xdr:spPr>
    </xdr:pic>
    <xdr:clientData/>
  </xdr:twoCellAnchor>
  <xdr:twoCellAnchor>
    <xdr:from>
      <xdr:col>1</xdr:col>
      <xdr:colOff>208351</xdr:colOff>
      <xdr:row>5</xdr:row>
      <xdr:rowOff>55313</xdr:rowOff>
    </xdr:from>
    <xdr:to>
      <xdr:col>1</xdr:col>
      <xdr:colOff>1341960</xdr:colOff>
      <xdr:row>5</xdr:row>
      <xdr:rowOff>971422</xdr:rowOff>
    </xdr:to>
    <xdr:pic>
      <xdr:nvPicPr>
        <xdr:cNvPr id="14" name="Picture 11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45711" y="4619693"/>
          <a:ext cx="1133609" cy="916109"/>
        </a:xfrm>
        <a:prstGeom prst="rect">
          <a:avLst/>
        </a:prstGeom>
      </xdr:spPr>
    </xdr:pic>
    <xdr:clientData/>
  </xdr:twoCellAnchor>
  <xdr:twoCellAnchor>
    <xdr:from>
      <xdr:col>1</xdr:col>
      <xdr:colOff>218713</xdr:colOff>
      <xdr:row>6</xdr:row>
      <xdr:rowOff>32704</xdr:rowOff>
    </xdr:from>
    <xdr:to>
      <xdr:col>1</xdr:col>
      <xdr:colOff>1347375</xdr:colOff>
      <xdr:row>6</xdr:row>
      <xdr:rowOff>970949</xdr:rowOff>
    </xdr:to>
    <xdr:pic>
      <xdr:nvPicPr>
        <xdr:cNvPr id="16" name="Picture 13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56073" y="5610544"/>
          <a:ext cx="1128662" cy="938245"/>
        </a:xfrm>
        <a:prstGeom prst="rect">
          <a:avLst/>
        </a:prstGeom>
      </xdr:spPr>
    </xdr:pic>
    <xdr:clientData/>
  </xdr:twoCellAnchor>
  <xdr:twoCellAnchor>
    <xdr:from>
      <xdr:col>1</xdr:col>
      <xdr:colOff>218712</xdr:colOff>
      <xdr:row>7</xdr:row>
      <xdr:rowOff>46694</xdr:rowOff>
    </xdr:from>
    <xdr:to>
      <xdr:col>1</xdr:col>
      <xdr:colOff>1348359</xdr:colOff>
      <xdr:row>7</xdr:row>
      <xdr:rowOff>965472</xdr:rowOff>
    </xdr:to>
    <xdr:pic>
      <xdr:nvPicPr>
        <xdr:cNvPr id="18" name="Picture 15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56072" y="6637994"/>
          <a:ext cx="1129647" cy="918778"/>
        </a:xfrm>
        <a:prstGeom prst="rect">
          <a:avLst/>
        </a:prstGeom>
      </xdr:spPr>
    </xdr:pic>
    <xdr:clientData/>
  </xdr:twoCellAnchor>
  <xdr:twoCellAnchor>
    <xdr:from>
      <xdr:col>1</xdr:col>
      <xdr:colOff>218712</xdr:colOff>
      <xdr:row>8</xdr:row>
      <xdr:rowOff>48508</xdr:rowOff>
    </xdr:from>
    <xdr:to>
      <xdr:col>1</xdr:col>
      <xdr:colOff>1342228</xdr:colOff>
      <xdr:row>8</xdr:row>
      <xdr:rowOff>973588</xdr:rowOff>
    </xdr:to>
    <xdr:pic>
      <xdr:nvPicPr>
        <xdr:cNvPr id="20" name="Picture 17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56072" y="7653268"/>
          <a:ext cx="1123516" cy="925080"/>
        </a:xfrm>
        <a:prstGeom prst="rect">
          <a:avLst/>
        </a:prstGeom>
      </xdr:spPr>
    </xdr:pic>
    <xdr:clientData/>
  </xdr:twoCellAnchor>
  <xdr:twoCellAnchor>
    <xdr:from>
      <xdr:col>1</xdr:col>
      <xdr:colOff>165408</xdr:colOff>
      <xdr:row>47</xdr:row>
      <xdr:rowOff>69303</xdr:rowOff>
    </xdr:from>
    <xdr:to>
      <xdr:col>1</xdr:col>
      <xdr:colOff>1348814</xdr:colOff>
      <xdr:row>47</xdr:row>
      <xdr:rowOff>971830</xdr:rowOff>
    </xdr:to>
    <xdr:pic>
      <xdr:nvPicPr>
        <xdr:cNvPr id="22" name="Picture 19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02768" y="50247003"/>
          <a:ext cx="1183406" cy="902527"/>
        </a:xfrm>
        <a:prstGeom prst="rect">
          <a:avLst/>
        </a:prstGeom>
      </xdr:spPr>
    </xdr:pic>
    <xdr:clientData/>
  </xdr:twoCellAnchor>
  <xdr:twoCellAnchor>
    <xdr:from>
      <xdr:col>1</xdr:col>
      <xdr:colOff>232452</xdr:colOff>
      <xdr:row>48</xdr:row>
      <xdr:rowOff>33700</xdr:rowOff>
    </xdr:from>
    <xdr:to>
      <xdr:col>1</xdr:col>
      <xdr:colOff>1345819</xdr:colOff>
      <xdr:row>48</xdr:row>
      <xdr:rowOff>967853</xdr:rowOff>
    </xdr:to>
    <xdr:pic>
      <xdr:nvPicPr>
        <xdr:cNvPr id="24" name="Picture 21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69812" y="51224860"/>
          <a:ext cx="1113367" cy="934153"/>
        </a:xfrm>
        <a:prstGeom prst="rect">
          <a:avLst/>
        </a:prstGeom>
      </xdr:spPr>
    </xdr:pic>
    <xdr:clientData/>
  </xdr:twoCellAnchor>
  <xdr:twoCellAnchor>
    <xdr:from>
      <xdr:col>1</xdr:col>
      <xdr:colOff>188358</xdr:colOff>
      <xdr:row>42</xdr:row>
      <xdr:rowOff>73362</xdr:rowOff>
    </xdr:from>
    <xdr:to>
      <xdr:col>1</xdr:col>
      <xdr:colOff>1348148</xdr:colOff>
      <xdr:row>42</xdr:row>
      <xdr:rowOff>973445</xdr:rowOff>
    </xdr:to>
    <xdr:pic>
      <xdr:nvPicPr>
        <xdr:cNvPr id="26" name="Picture 23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25718" y="45183762"/>
          <a:ext cx="1159790" cy="900083"/>
        </a:xfrm>
        <a:prstGeom prst="rect">
          <a:avLst/>
        </a:prstGeom>
      </xdr:spPr>
    </xdr:pic>
    <xdr:clientData/>
  </xdr:twoCellAnchor>
  <xdr:twoCellAnchor>
    <xdr:from>
      <xdr:col>1</xdr:col>
      <xdr:colOff>219252</xdr:colOff>
      <xdr:row>20</xdr:row>
      <xdr:rowOff>48120</xdr:rowOff>
    </xdr:from>
    <xdr:to>
      <xdr:col>1</xdr:col>
      <xdr:colOff>1346418</xdr:colOff>
      <xdr:row>20</xdr:row>
      <xdr:rowOff>980872</xdr:rowOff>
    </xdr:to>
    <xdr:pic>
      <xdr:nvPicPr>
        <xdr:cNvPr id="28" name="Picture 25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56612" y="19814400"/>
          <a:ext cx="1127166" cy="932752"/>
        </a:xfrm>
        <a:prstGeom prst="rect">
          <a:avLst/>
        </a:prstGeom>
      </xdr:spPr>
    </xdr:pic>
    <xdr:clientData/>
  </xdr:twoCellAnchor>
  <xdr:twoCellAnchor>
    <xdr:from>
      <xdr:col>1</xdr:col>
      <xdr:colOff>249978</xdr:colOff>
      <xdr:row>23</xdr:row>
      <xdr:rowOff>37235</xdr:rowOff>
    </xdr:from>
    <xdr:to>
      <xdr:col>1</xdr:col>
      <xdr:colOff>1346172</xdr:colOff>
      <xdr:row>23</xdr:row>
      <xdr:rowOff>969191</xdr:rowOff>
    </xdr:to>
    <xdr:pic>
      <xdr:nvPicPr>
        <xdr:cNvPr id="30" name="Picture 27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87338" y="23857355"/>
          <a:ext cx="1096194" cy="931956"/>
        </a:xfrm>
        <a:prstGeom prst="rect">
          <a:avLst/>
        </a:prstGeom>
      </xdr:spPr>
    </xdr:pic>
    <xdr:clientData/>
  </xdr:twoCellAnchor>
  <xdr:twoCellAnchor>
    <xdr:from>
      <xdr:col>1</xdr:col>
      <xdr:colOff>191701</xdr:colOff>
      <xdr:row>24</xdr:row>
      <xdr:rowOff>31339</xdr:rowOff>
    </xdr:from>
    <xdr:to>
      <xdr:col>1</xdr:col>
      <xdr:colOff>1346418</xdr:colOff>
      <xdr:row>24</xdr:row>
      <xdr:rowOff>961144</xdr:rowOff>
    </xdr:to>
    <xdr:pic>
      <xdr:nvPicPr>
        <xdr:cNvPr id="32" name="Picture 29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29061" y="24864919"/>
          <a:ext cx="1154717" cy="929805"/>
        </a:xfrm>
        <a:prstGeom prst="rect">
          <a:avLst/>
        </a:prstGeom>
      </xdr:spPr>
    </xdr:pic>
    <xdr:clientData/>
  </xdr:twoCellAnchor>
  <xdr:twoCellAnchor>
    <xdr:from>
      <xdr:col>1</xdr:col>
      <xdr:colOff>188527</xdr:colOff>
      <xdr:row>29</xdr:row>
      <xdr:rowOff>61611</xdr:rowOff>
    </xdr:from>
    <xdr:to>
      <xdr:col>1</xdr:col>
      <xdr:colOff>1345639</xdr:colOff>
      <xdr:row>29</xdr:row>
      <xdr:rowOff>964743</xdr:rowOff>
    </xdr:to>
    <xdr:pic>
      <xdr:nvPicPr>
        <xdr:cNvPr id="34" name="Picture 31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25887" y="31989411"/>
          <a:ext cx="1157112" cy="903132"/>
        </a:xfrm>
        <a:prstGeom prst="rect">
          <a:avLst/>
        </a:prstGeom>
      </xdr:spPr>
    </xdr:pic>
    <xdr:clientData/>
  </xdr:twoCellAnchor>
  <xdr:twoCellAnchor>
    <xdr:from>
      <xdr:col>1</xdr:col>
      <xdr:colOff>234614</xdr:colOff>
      <xdr:row>30</xdr:row>
      <xdr:rowOff>49878</xdr:rowOff>
    </xdr:from>
    <xdr:to>
      <xdr:col>1</xdr:col>
      <xdr:colOff>1345024</xdr:colOff>
      <xdr:row>30</xdr:row>
      <xdr:rowOff>963407</xdr:rowOff>
    </xdr:to>
    <xdr:pic>
      <xdr:nvPicPr>
        <xdr:cNvPr id="36" name="Picture 33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71974" y="32991138"/>
          <a:ext cx="1110410" cy="913529"/>
        </a:xfrm>
        <a:prstGeom prst="rect">
          <a:avLst/>
        </a:prstGeom>
      </xdr:spPr>
    </xdr:pic>
    <xdr:clientData/>
  </xdr:twoCellAnchor>
  <xdr:twoCellAnchor>
    <xdr:from>
      <xdr:col>1</xdr:col>
      <xdr:colOff>203889</xdr:colOff>
      <xdr:row>27</xdr:row>
      <xdr:rowOff>45400</xdr:rowOff>
    </xdr:from>
    <xdr:to>
      <xdr:col>1</xdr:col>
      <xdr:colOff>1346541</xdr:colOff>
      <xdr:row>27</xdr:row>
      <xdr:rowOff>977887</xdr:rowOff>
    </xdr:to>
    <xdr:pic>
      <xdr:nvPicPr>
        <xdr:cNvPr id="38" name="Picture 35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41249" y="28932820"/>
          <a:ext cx="1142652" cy="932487"/>
        </a:xfrm>
        <a:prstGeom prst="rect">
          <a:avLst/>
        </a:prstGeom>
      </xdr:spPr>
    </xdr:pic>
    <xdr:clientData/>
  </xdr:twoCellAnchor>
  <xdr:twoCellAnchor>
    <xdr:from>
      <xdr:col>1</xdr:col>
      <xdr:colOff>200714</xdr:colOff>
      <xdr:row>32</xdr:row>
      <xdr:rowOff>66208</xdr:rowOff>
    </xdr:from>
    <xdr:to>
      <xdr:col>1</xdr:col>
      <xdr:colOff>1341809</xdr:colOff>
      <xdr:row>32</xdr:row>
      <xdr:rowOff>976900</xdr:rowOff>
    </xdr:to>
    <xdr:pic>
      <xdr:nvPicPr>
        <xdr:cNvPr id="40" name="Picture 37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38074" y="35034388"/>
          <a:ext cx="1141095" cy="910692"/>
        </a:xfrm>
        <a:prstGeom prst="rect">
          <a:avLst/>
        </a:prstGeom>
      </xdr:spPr>
    </xdr:pic>
    <xdr:clientData/>
  </xdr:twoCellAnchor>
  <xdr:twoCellAnchor>
    <xdr:from>
      <xdr:col>1</xdr:col>
      <xdr:colOff>173163</xdr:colOff>
      <xdr:row>33</xdr:row>
      <xdr:rowOff>57135</xdr:rowOff>
    </xdr:from>
    <xdr:to>
      <xdr:col>1</xdr:col>
      <xdr:colOff>1344920</xdr:colOff>
      <xdr:row>33</xdr:row>
      <xdr:rowOff>980137</xdr:rowOff>
    </xdr:to>
    <xdr:pic>
      <xdr:nvPicPr>
        <xdr:cNvPr id="42" name="Picture 39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10523" y="36038775"/>
          <a:ext cx="1171757" cy="923002"/>
        </a:xfrm>
        <a:prstGeom prst="rect">
          <a:avLst/>
        </a:prstGeom>
      </xdr:spPr>
    </xdr:pic>
    <xdr:clientData/>
  </xdr:twoCellAnchor>
  <xdr:twoCellAnchor>
    <xdr:from>
      <xdr:col>1</xdr:col>
      <xdr:colOff>210241</xdr:colOff>
      <xdr:row>13</xdr:row>
      <xdr:rowOff>36444</xdr:rowOff>
    </xdr:from>
    <xdr:to>
      <xdr:col>1</xdr:col>
      <xdr:colOff>1346664</xdr:colOff>
      <xdr:row>13</xdr:row>
      <xdr:rowOff>993438</xdr:rowOff>
    </xdr:to>
    <xdr:pic>
      <xdr:nvPicPr>
        <xdr:cNvPr id="44" name="Picture 41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47601" y="12708504"/>
          <a:ext cx="1136423" cy="956994"/>
        </a:xfrm>
        <a:prstGeom prst="rect">
          <a:avLst/>
        </a:prstGeom>
      </xdr:spPr>
    </xdr:pic>
    <xdr:clientData/>
  </xdr:twoCellAnchor>
  <xdr:twoCellAnchor>
    <xdr:from>
      <xdr:col>1</xdr:col>
      <xdr:colOff>111713</xdr:colOff>
      <xdr:row>15</xdr:row>
      <xdr:rowOff>61728</xdr:rowOff>
    </xdr:from>
    <xdr:to>
      <xdr:col>1</xdr:col>
      <xdr:colOff>1345595</xdr:colOff>
      <xdr:row>15</xdr:row>
      <xdr:rowOff>992597</xdr:rowOff>
    </xdr:to>
    <xdr:pic>
      <xdr:nvPicPr>
        <xdr:cNvPr id="46" name="Picture 43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49073" y="14760708"/>
          <a:ext cx="1233882" cy="930869"/>
        </a:xfrm>
        <a:prstGeom prst="rect">
          <a:avLst/>
        </a:prstGeom>
      </xdr:spPr>
    </xdr:pic>
    <xdr:clientData/>
  </xdr:twoCellAnchor>
  <xdr:twoCellAnchor>
    <xdr:from>
      <xdr:col>1</xdr:col>
      <xdr:colOff>127073</xdr:colOff>
      <xdr:row>41</xdr:row>
      <xdr:rowOff>66661</xdr:rowOff>
    </xdr:from>
    <xdr:to>
      <xdr:col>1</xdr:col>
      <xdr:colOff>1346022</xdr:colOff>
      <xdr:row>41</xdr:row>
      <xdr:rowOff>978747</xdr:rowOff>
    </xdr:to>
    <xdr:pic>
      <xdr:nvPicPr>
        <xdr:cNvPr id="48" name="Picture 45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64433" y="44163601"/>
          <a:ext cx="1218949" cy="912086"/>
        </a:xfrm>
        <a:prstGeom prst="rect">
          <a:avLst/>
        </a:prstGeom>
      </xdr:spPr>
    </xdr:pic>
    <xdr:clientData/>
  </xdr:twoCellAnchor>
  <xdr:twoCellAnchor>
    <xdr:from>
      <xdr:col>1</xdr:col>
      <xdr:colOff>209338</xdr:colOff>
      <xdr:row>25</xdr:row>
      <xdr:rowOff>47128</xdr:rowOff>
    </xdr:from>
    <xdr:to>
      <xdr:col>1</xdr:col>
      <xdr:colOff>1347099</xdr:colOff>
      <xdr:row>25</xdr:row>
      <xdr:rowOff>977870</xdr:rowOff>
    </xdr:to>
    <xdr:pic>
      <xdr:nvPicPr>
        <xdr:cNvPr id="50" name="Picture 47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46698" y="26907628"/>
          <a:ext cx="1137761" cy="930742"/>
        </a:xfrm>
        <a:prstGeom prst="rect">
          <a:avLst/>
        </a:prstGeom>
      </xdr:spPr>
    </xdr:pic>
    <xdr:clientData/>
  </xdr:twoCellAnchor>
  <xdr:twoCellAnchor>
    <xdr:from>
      <xdr:col>1</xdr:col>
      <xdr:colOff>237001</xdr:colOff>
      <xdr:row>1</xdr:row>
      <xdr:rowOff>53800</xdr:rowOff>
    </xdr:from>
    <xdr:to>
      <xdr:col>1</xdr:col>
      <xdr:colOff>1323208</xdr:colOff>
      <xdr:row>1</xdr:row>
      <xdr:rowOff>964429</xdr:rowOff>
    </xdr:to>
    <xdr:pic>
      <xdr:nvPicPr>
        <xdr:cNvPr id="52" name="Picture 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74361" y="564340"/>
          <a:ext cx="1086207" cy="910629"/>
        </a:xfrm>
        <a:prstGeom prst="rect">
          <a:avLst/>
        </a:prstGeom>
      </xdr:spPr>
    </xdr:pic>
    <xdr:clientData/>
  </xdr:twoCellAnchor>
  <xdr:twoCellAnchor>
    <xdr:from>
      <xdr:col>1</xdr:col>
      <xdr:colOff>254969</xdr:colOff>
      <xdr:row>2</xdr:row>
      <xdr:rowOff>26763</xdr:rowOff>
    </xdr:from>
    <xdr:to>
      <xdr:col>1</xdr:col>
      <xdr:colOff>1324199</xdr:colOff>
      <xdr:row>2</xdr:row>
      <xdr:rowOff>961564</xdr:rowOff>
    </xdr:to>
    <xdr:pic>
      <xdr:nvPicPr>
        <xdr:cNvPr id="54" name="Picture 49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992329" y="1550763"/>
          <a:ext cx="1069230" cy="934801"/>
        </a:xfrm>
        <a:prstGeom prst="rect">
          <a:avLst/>
        </a:prstGeom>
      </xdr:spPr>
    </xdr:pic>
    <xdr:clientData/>
  </xdr:twoCellAnchor>
  <xdr:twoCellAnchor>
    <xdr:from>
      <xdr:col>1</xdr:col>
      <xdr:colOff>253033</xdr:colOff>
      <xdr:row>4</xdr:row>
      <xdr:rowOff>12800</xdr:rowOff>
    </xdr:from>
    <xdr:to>
      <xdr:col>1</xdr:col>
      <xdr:colOff>1326136</xdr:colOff>
      <xdr:row>4</xdr:row>
      <xdr:rowOff>953636</xdr:rowOff>
    </xdr:to>
    <xdr:pic>
      <xdr:nvPicPr>
        <xdr:cNvPr id="56" name="Picture 51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990393" y="3563720"/>
          <a:ext cx="1073103" cy="940836"/>
        </a:xfrm>
        <a:prstGeom prst="rect">
          <a:avLst/>
        </a:prstGeom>
      </xdr:spPr>
    </xdr:pic>
    <xdr:clientData/>
  </xdr:twoCellAnchor>
  <xdr:twoCellAnchor>
    <xdr:from>
      <xdr:col>1</xdr:col>
      <xdr:colOff>177846</xdr:colOff>
      <xdr:row>49</xdr:row>
      <xdr:rowOff>11263</xdr:rowOff>
    </xdr:from>
    <xdr:to>
      <xdr:col>1</xdr:col>
      <xdr:colOff>1342478</xdr:colOff>
      <xdr:row>49</xdr:row>
      <xdr:rowOff>963142</xdr:rowOff>
    </xdr:to>
    <xdr:pic>
      <xdr:nvPicPr>
        <xdr:cNvPr id="58" name="Picture 53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15206" y="52215883"/>
          <a:ext cx="1164632" cy="951879"/>
        </a:xfrm>
        <a:prstGeom prst="rect">
          <a:avLst/>
        </a:prstGeom>
      </xdr:spPr>
    </xdr:pic>
    <xdr:clientData/>
  </xdr:twoCellAnchor>
  <xdr:twoCellAnchor>
    <xdr:from>
      <xdr:col>1</xdr:col>
      <xdr:colOff>205232</xdr:colOff>
      <xdr:row>28</xdr:row>
      <xdr:rowOff>37693</xdr:rowOff>
    </xdr:from>
    <xdr:to>
      <xdr:col>1</xdr:col>
      <xdr:colOff>1345041</xdr:colOff>
      <xdr:row>28</xdr:row>
      <xdr:rowOff>972384</xdr:rowOff>
    </xdr:to>
    <xdr:pic>
      <xdr:nvPicPr>
        <xdr:cNvPr id="60" name="Picture 55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942592" y="30952033"/>
          <a:ext cx="1139809" cy="934691"/>
        </a:xfrm>
        <a:prstGeom prst="rect">
          <a:avLst/>
        </a:prstGeom>
      </xdr:spPr>
    </xdr:pic>
    <xdr:clientData/>
  </xdr:twoCellAnchor>
  <xdr:twoCellAnchor>
    <xdr:from>
      <xdr:col>1</xdr:col>
      <xdr:colOff>180162</xdr:colOff>
      <xdr:row>46</xdr:row>
      <xdr:rowOff>30438</xdr:rowOff>
    </xdr:from>
    <xdr:to>
      <xdr:col>1</xdr:col>
      <xdr:colOff>1344662</xdr:colOff>
      <xdr:row>46</xdr:row>
      <xdr:rowOff>972786</xdr:rowOff>
    </xdr:to>
    <xdr:pic>
      <xdr:nvPicPr>
        <xdr:cNvPr id="62" name="Picture 57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17522" y="49194678"/>
          <a:ext cx="1164500" cy="942348"/>
        </a:xfrm>
        <a:prstGeom prst="rect">
          <a:avLst/>
        </a:prstGeom>
      </xdr:spPr>
    </xdr:pic>
    <xdr:clientData/>
  </xdr:twoCellAnchor>
  <xdr:twoCellAnchor>
    <xdr:from>
      <xdr:col>1</xdr:col>
      <xdr:colOff>207749</xdr:colOff>
      <xdr:row>52</xdr:row>
      <xdr:rowOff>35551</xdr:rowOff>
    </xdr:from>
    <xdr:to>
      <xdr:col>1</xdr:col>
      <xdr:colOff>1344916</xdr:colOff>
      <xdr:row>52</xdr:row>
      <xdr:rowOff>976497</xdr:rowOff>
    </xdr:to>
    <xdr:pic>
      <xdr:nvPicPr>
        <xdr:cNvPr id="64" name="Picture 59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45109" y="55280551"/>
          <a:ext cx="1137167" cy="940946"/>
        </a:xfrm>
        <a:prstGeom prst="rect">
          <a:avLst/>
        </a:prstGeom>
      </xdr:spPr>
    </xdr:pic>
    <xdr:clientData/>
  </xdr:twoCellAnchor>
  <xdr:twoCellAnchor>
    <xdr:from>
      <xdr:col>1</xdr:col>
      <xdr:colOff>226800</xdr:colOff>
      <xdr:row>14</xdr:row>
      <xdr:rowOff>74229</xdr:rowOff>
    </xdr:from>
    <xdr:to>
      <xdr:col>1</xdr:col>
      <xdr:colOff>1347766</xdr:colOff>
      <xdr:row>14</xdr:row>
      <xdr:rowOff>994852</xdr:rowOff>
    </xdr:to>
    <xdr:pic>
      <xdr:nvPicPr>
        <xdr:cNvPr id="66" name="Picture 61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964160" y="13759749"/>
          <a:ext cx="1120966" cy="920623"/>
        </a:xfrm>
        <a:prstGeom prst="rect">
          <a:avLst/>
        </a:prstGeom>
      </xdr:spPr>
    </xdr:pic>
    <xdr:clientData/>
  </xdr:twoCellAnchor>
  <xdr:twoCellAnchor>
    <xdr:from>
      <xdr:col>1</xdr:col>
      <xdr:colOff>220448</xdr:colOff>
      <xdr:row>38</xdr:row>
      <xdr:rowOff>53694</xdr:rowOff>
    </xdr:from>
    <xdr:to>
      <xdr:col>1</xdr:col>
      <xdr:colOff>1346922</xdr:colOff>
      <xdr:row>38</xdr:row>
      <xdr:rowOff>986695</xdr:rowOff>
    </xdr:to>
    <xdr:pic>
      <xdr:nvPicPr>
        <xdr:cNvPr id="68" name="Picture 63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957808" y="41102634"/>
          <a:ext cx="1126474" cy="933001"/>
        </a:xfrm>
        <a:prstGeom prst="rect">
          <a:avLst/>
        </a:prstGeom>
      </xdr:spPr>
    </xdr:pic>
    <xdr:clientData/>
  </xdr:twoCellAnchor>
  <xdr:twoCellAnchor>
    <xdr:from>
      <xdr:col>1</xdr:col>
      <xdr:colOff>207429</xdr:colOff>
      <xdr:row>17</xdr:row>
      <xdr:rowOff>54976</xdr:rowOff>
    </xdr:from>
    <xdr:to>
      <xdr:col>1</xdr:col>
      <xdr:colOff>1342184</xdr:colOff>
      <xdr:row>17</xdr:row>
      <xdr:rowOff>982562</xdr:rowOff>
    </xdr:to>
    <xdr:pic>
      <xdr:nvPicPr>
        <xdr:cNvPr id="70" name="Picture 65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44789" y="16780876"/>
          <a:ext cx="1134755" cy="927586"/>
        </a:xfrm>
        <a:prstGeom prst="rect">
          <a:avLst/>
        </a:prstGeom>
      </xdr:spPr>
    </xdr:pic>
    <xdr:clientData/>
  </xdr:twoCellAnchor>
  <xdr:twoCellAnchor>
    <xdr:from>
      <xdr:col>1</xdr:col>
      <xdr:colOff>234715</xdr:colOff>
      <xdr:row>26</xdr:row>
      <xdr:rowOff>38225</xdr:rowOff>
    </xdr:from>
    <xdr:to>
      <xdr:col>1</xdr:col>
      <xdr:colOff>1344642</xdr:colOff>
      <xdr:row>26</xdr:row>
      <xdr:rowOff>980747</xdr:rowOff>
    </xdr:to>
    <xdr:pic>
      <xdr:nvPicPr>
        <xdr:cNvPr id="72" name="Picture 67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72075" y="27912185"/>
          <a:ext cx="1109927" cy="942522"/>
        </a:xfrm>
        <a:prstGeom prst="rect">
          <a:avLst/>
        </a:prstGeom>
      </xdr:spPr>
    </xdr:pic>
    <xdr:clientData/>
  </xdr:twoCellAnchor>
  <xdr:twoCellAnchor>
    <xdr:from>
      <xdr:col>1</xdr:col>
      <xdr:colOff>199196</xdr:colOff>
      <xdr:row>22</xdr:row>
      <xdr:rowOff>32782</xdr:rowOff>
    </xdr:from>
    <xdr:to>
      <xdr:col>1</xdr:col>
      <xdr:colOff>1344706</xdr:colOff>
      <xdr:row>22</xdr:row>
      <xdr:rowOff>969138</xdr:rowOff>
    </xdr:to>
    <xdr:pic>
      <xdr:nvPicPr>
        <xdr:cNvPr id="74" name="Picture 69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936556" y="21825982"/>
          <a:ext cx="1145510" cy="936356"/>
        </a:xfrm>
        <a:prstGeom prst="rect">
          <a:avLst/>
        </a:prstGeom>
      </xdr:spPr>
    </xdr:pic>
    <xdr:clientData/>
  </xdr:twoCellAnchor>
  <xdr:twoCellAnchor>
    <xdr:from>
      <xdr:col>1</xdr:col>
      <xdr:colOff>261055</xdr:colOff>
      <xdr:row>40</xdr:row>
      <xdr:rowOff>60940</xdr:rowOff>
    </xdr:from>
    <xdr:to>
      <xdr:col>1</xdr:col>
      <xdr:colOff>1343563</xdr:colOff>
      <xdr:row>40</xdr:row>
      <xdr:rowOff>979967</xdr:rowOff>
    </xdr:to>
    <xdr:pic>
      <xdr:nvPicPr>
        <xdr:cNvPr id="76" name="Picture 71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998415" y="43144420"/>
          <a:ext cx="1082508" cy="919027"/>
        </a:xfrm>
        <a:prstGeom prst="rect">
          <a:avLst/>
        </a:prstGeom>
      </xdr:spPr>
    </xdr:pic>
    <xdr:clientData/>
  </xdr:twoCellAnchor>
  <xdr:twoCellAnchor>
    <xdr:from>
      <xdr:col>1</xdr:col>
      <xdr:colOff>209519</xdr:colOff>
      <xdr:row>45</xdr:row>
      <xdr:rowOff>29398</xdr:rowOff>
    </xdr:from>
    <xdr:to>
      <xdr:col>1</xdr:col>
      <xdr:colOff>1345954</xdr:colOff>
      <xdr:row>45</xdr:row>
      <xdr:rowOff>977393</xdr:rowOff>
    </xdr:to>
    <xdr:pic>
      <xdr:nvPicPr>
        <xdr:cNvPr id="78" name="Picture 73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46879" y="48180178"/>
          <a:ext cx="1136435" cy="947995"/>
        </a:xfrm>
        <a:prstGeom prst="rect">
          <a:avLst/>
        </a:prstGeom>
      </xdr:spPr>
    </xdr:pic>
    <xdr:clientData/>
  </xdr:twoCellAnchor>
  <xdr:twoCellAnchor>
    <xdr:from>
      <xdr:col>1</xdr:col>
      <xdr:colOff>205672</xdr:colOff>
      <xdr:row>59</xdr:row>
      <xdr:rowOff>45834</xdr:rowOff>
    </xdr:from>
    <xdr:to>
      <xdr:col>1</xdr:col>
      <xdr:colOff>1326481</xdr:colOff>
      <xdr:row>59</xdr:row>
      <xdr:rowOff>990290</xdr:rowOff>
    </xdr:to>
    <xdr:pic>
      <xdr:nvPicPr>
        <xdr:cNvPr id="80" name="Picture 75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943032" y="66438894"/>
          <a:ext cx="1120809" cy="944456"/>
        </a:xfrm>
        <a:prstGeom prst="rect">
          <a:avLst/>
        </a:prstGeom>
      </xdr:spPr>
    </xdr:pic>
    <xdr:clientData/>
  </xdr:twoCellAnchor>
  <xdr:twoCellAnchor>
    <xdr:from>
      <xdr:col>1</xdr:col>
      <xdr:colOff>254339</xdr:colOff>
      <xdr:row>55</xdr:row>
      <xdr:rowOff>24757</xdr:rowOff>
    </xdr:from>
    <xdr:to>
      <xdr:col>1</xdr:col>
      <xdr:colOff>1326019</xdr:colOff>
      <xdr:row>55</xdr:row>
      <xdr:rowOff>971559</xdr:rowOff>
    </xdr:to>
    <xdr:pic>
      <xdr:nvPicPr>
        <xdr:cNvPr id="81" name="Picture 76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91699" y="62363977"/>
          <a:ext cx="1071680" cy="946802"/>
        </a:xfrm>
        <a:prstGeom prst="rect">
          <a:avLst/>
        </a:prstGeom>
      </xdr:spPr>
    </xdr:pic>
    <xdr:clientData/>
  </xdr:twoCellAnchor>
  <xdr:twoCellAnchor>
    <xdr:from>
      <xdr:col>1</xdr:col>
      <xdr:colOff>208846</xdr:colOff>
      <xdr:row>57</xdr:row>
      <xdr:rowOff>38576</xdr:rowOff>
    </xdr:from>
    <xdr:to>
      <xdr:col>1</xdr:col>
      <xdr:colOff>1321870</xdr:colOff>
      <xdr:row>57</xdr:row>
      <xdr:rowOff>997504</xdr:rowOff>
    </xdr:to>
    <xdr:pic>
      <xdr:nvPicPr>
        <xdr:cNvPr id="82" name="Picture 77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946206" y="64404716"/>
          <a:ext cx="1113024" cy="958928"/>
        </a:xfrm>
        <a:prstGeom prst="rect">
          <a:avLst/>
        </a:prstGeom>
      </xdr:spPr>
    </xdr:pic>
    <xdr:clientData/>
  </xdr:twoCellAnchor>
  <xdr:twoCellAnchor>
    <xdr:from>
      <xdr:col>1</xdr:col>
      <xdr:colOff>244813</xdr:colOff>
      <xdr:row>58</xdr:row>
      <xdr:rowOff>49250</xdr:rowOff>
    </xdr:from>
    <xdr:to>
      <xdr:col>1</xdr:col>
      <xdr:colOff>1323993</xdr:colOff>
      <xdr:row>58</xdr:row>
      <xdr:rowOff>994782</xdr:rowOff>
    </xdr:to>
    <xdr:pic>
      <xdr:nvPicPr>
        <xdr:cNvPr id="83" name="Picture 78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82173" y="65428850"/>
          <a:ext cx="1079180" cy="945532"/>
        </a:xfrm>
        <a:prstGeom prst="rect">
          <a:avLst/>
        </a:prstGeom>
      </xdr:spPr>
    </xdr:pic>
    <xdr:clientData/>
  </xdr:twoCellAnchor>
  <xdr:twoCellAnchor>
    <xdr:from>
      <xdr:col>1</xdr:col>
      <xdr:colOff>221893</xdr:colOff>
      <xdr:row>61</xdr:row>
      <xdr:rowOff>31212</xdr:rowOff>
    </xdr:from>
    <xdr:to>
      <xdr:col>1</xdr:col>
      <xdr:colOff>1322303</xdr:colOff>
      <xdr:row>61</xdr:row>
      <xdr:rowOff>991063</xdr:rowOff>
    </xdr:to>
    <xdr:pic>
      <xdr:nvPicPr>
        <xdr:cNvPr id="84" name="Picture 79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959253" y="68451192"/>
          <a:ext cx="1100410" cy="959851"/>
        </a:xfrm>
        <a:prstGeom prst="rect">
          <a:avLst/>
        </a:prstGeom>
      </xdr:spPr>
    </xdr:pic>
    <xdr:clientData/>
  </xdr:twoCellAnchor>
  <xdr:twoCellAnchor>
    <xdr:from>
      <xdr:col>1</xdr:col>
      <xdr:colOff>228591</xdr:colOff>
      <xdr:row>60</xdr:row>
      <xdr:rowOff>37109</xdr:rowOff>
    </xdr:from>
    <xdr:to>
      <xdr:col>1</xdr:col>
      <xdr:colOff>1324453</xdr:colOff>
      <xdr:row>60</xdr:row>
      <xdr:rowOff>990830</xdr:rowOff>
    </xdr:to>
    <xdr:pic>
      <xdr:nvPicPr>
        <xdr:cNvPr id="85" name="Picture 80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965951" y="67443629"/>
          <a:ext cx="1095862" cy="953721"/>
        </a:xfrm>
        <a:prstGeom prst="rect">
          <a:avLst/>
        </a:prstGeom>
      </xdr:spPr>
    </xdr:pic>
    <xdr:clientData/>
  </xdr:twoCellAnchor>
  <xdr:twoCellAnchor>
    <xdr:from>
      <xdr:col>1</xdr:col>
      <xdr:colOff>228243</xdr:colOff>
      <xdr:row>65</xdr:row>
      <xdr:rowOff>33376</xdr:rowOff>
    </xdr:from>
    <xdr:to>
      <xdr:col>1</xdr:col>
      <xdr:colOff>1324391</xdr:colOff>
      <xdr:row>65</xdr:row>
      <xdr:rowOff>979786</xdr:rowOff>
    </xdr:to>
    <xdr:pic>
      <xdr:nvPicPr>
        <xdr:cNvPr id="86" name="Picture 81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965603" y="72507196"/>
          <a:ext cx="1096148" cy="946410"/>
        </a:xfrm>
        <a:prstGeom prst="rect">
          <a:avLst/>
        </a:prstGeom>
      </xdr:spPr>
    </xdr:pic>
    <xdr:clientData/>
  </xdr:twoCellAnchor>
  <xdr:twoCellAnchor>
    <xdr:from>
      <xdr:col>1</xdr:col>
      <xdr:colOff>290307</xdr:colOff>
      <xdr:row>54</xdr:row>
      <xdr:rowOff>30654</xdr:rowOff>
    </xdr:from>
    <xdr:to>
      <xdr:col>1</xdr:col>
      <xdr:colOff>1320007</xdr:colOff>
      <xdr:row>54</xdr:row>
      <xdr:rowOff>978234</xdr:rowOff>
    </xdr:to>
    <xdr:pic>
      <xdr:nvPicPr>
        <xdr:cNvPr id="87" name="Picture 82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027667" y="61356414"/>
          <a:ext cx="1029700" cy="947580"/>
        </a:xfrm>
        <a:prstGeom prst="rect">
          <a:avLst/>
        </a:prstGeom>
      </xdr:spPr>
    </xdr:pic>
    <xdr:clientData/>
  </xdr:twoCellAnchor>
  <xdr:twoCellAnchor>
    <xdr:from>
      <xdr:col>1</xdr:col>
      <xdr:colOff>306877</xdr:colOff>
      <xdr:row>56</xdr:row>
      <xdr:rowOff>31560</xdr:rowOff>
    </xdr:from>
    <xdr:to>
      <xdr:col>1</xdr:col>
      <xdr:colOff>1323553</xdr:colOff>
      <xdr:row>56</xdr:row>
      <xdr:rowOff>972011</xdr:rowOff>
    </xdr:to>
    <xdr:pic>
      <xdr:nvPicPr>
        <xdr:cNvPr id="88" name="Picture 83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044237" y="63384240"/>
          <a:ext cx="1016676" cy="940451"/>
        </a:xfrm>
        <a:prstGeom prst="rect">
          <a:avLst/>
        </a:prstGeom>
      </xdr:spPr>
    </xdr:pic>
    <xdr:clientData/>
  </xdr:twoCellAnchor>
  <xdr:twoCellAnchor>
    <xdr:from>
      <xdr:col>1</xdr:col>
      <xdr:colOff>261038</xdr:colOff>
      <xdr:row>66</xdr:row>
      <xdr:rowOff>20782</xdr:rowOff>
    </xdr:from>
    <xdr:to>
      <xdr:col>1</xdr:col>
      <xdr:colOff>1323409</xdr:colOff>
      <xdr:row>66</xdr:row>
      <xdr:rowOff>973796</xdr:rowOff>
    </xdr:to>
    <xdr:pic>
      <xdr:nvPicPr>
        <xdr:cNvPr id="89" name="Picture 84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998398" y="73508062"/>
          <a:ext cx="1062371" cy="953014"/>
        </a:xfrm>
        <a:prstGeom prst="rect">
          <a:avLst/>
        </a:prstGeom>
      </xdr:spPr>
    </xdr:pic>
    <xdr:clientData/>
  </xdr:twoCellAnchor>
  <xdr:twoCellAnchor>
    <xdr:from>
      <xdr:col>1</xdr:col>
      <xdr:colOff>244813</xdr:colOff>
      <xdr:row>62</xdr:row>
      <xdr:rowOff>57763</xdr:rowOff>
    </xdr:from>
    <xdr:to>
      <xdr:col>1</xdr:col>
      <xdr:colOff>1321217</xdr:colOff>
      <xdr:row>62</xdr:row>
      <xdr:rowOff>983294</xdr:rowOff>
    </xdr:to>
    <xdr:pic>
      <xdr:nvPicPr>
        <xdr:cNvPr id="90" name="Picture 85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982173" y="69491203"/>
          <a:ext cx="1076404" cy="925531"/>
        </a:xfrm>
        <a:prstGeom prst="rect">
          <a:avLst/>
        </a:prstGeom>
      </xdr:spPr>
    </xdr:pic>
    <xdr:clientData/>
  </xdr:twoCellAnchor>
  <xdr:twoCellAnchor>
    <xdr:from>
      <xdr:col>1</xdr:col>
      <xdr:colOff>261036</xdr:colOff>
      <xdr:row>67</xdr:row>
      <xdr:rowOff>31107</xdr:rowOff>
    </xdr:from>
    <xdr:to>
      <xdr:col>1</xdr:col>
      <xdr:colOff>1321051</xdr:colOff>
      <xdr:row>67</xdr:row>
      <xdr:rowOff>972678</xdr:rowOff>
    </xdr:to>
    <xdr:pic>
      <xdr:nvPicPr>
        <xdr:cNvPr id="91" name="Picture 86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998396" y="74531847"/>
          <a:ext cx="1060015" cy="941571"/>
        </a:xfrm>
        <a:prstGeom prst="rect">
          <a:avLst/>
        </a:prstGeom>
      </xdr:spPr>
    </xdr:pic>
    <xdr:clientData/>
  </xdr:twoCellAnchor>
  <xdr:twoCellAnchor>
    <xdr:from>
      <xdr:col>1</xdr:col>
      <xdr:colOff>251164</xdr:colOff>
      <xdr:row>68</xdr:row>
      <xdr:rowOff>31561</xdr:rowOff>
    </xdr:from>
    <xdr:to>
      <xdr:col>1</xdr:col>
      <xdr:colOff>1322199</xdr:colOff>
      <xdr:row>68</xdr:row>
      <xdr:rowOff>966266</xdr:rowOff>
    </xdr:to>
    <xdr:pic>
      <xdr:nvPicPr>
        <xdr:cNvPr id="92" name="Picture 87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988524" y="75553381"/>
          <a:ext cx="1071035" cy="934705"/>
        </a:xfrm>
        <a:prstGeom prst="rect">
          <a:avLst/>
        </a:prstGeom>
      </xdr:spPr>
    </xdr:pic>
    <xdr:clientData/>
  </xdr:twoCellAnchor>
  <xdr:twoCellAnchor>
    <xdr:from>
      <xdr:col>1</xdr:col>
      <xdr:colOff>330626</xdr:colOff>
      <xdr:row>70</xdr:row>
      <xdr:rowOff>158564</xdr:rowOff>
    </xdr:from>
    <xdr:to>
      <xdr:col>1</xdr:col>
      <xdr:colOff>1323131</xdr:colOff>
      <xdr:row>70</xdr:row>
      <xdr:rowOff>962104</xdr:rowOff>
    </xdr:to>
    <xdr:pic>
      <xdr:nvPicPr>
        <xdr:cNvPr id="101" name="Picture 126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67986" y="77707304"/>
          <a:ext cx="992505" cy="803540"/>
        </a:xfrm>
        <a:prstGeom prst="rect">
          <a:avLst/>
        </a:prstGeom>
      </xdr:spPr>
    </xdr:pic>
    <xdr:clientData/>
  </xdr:twoCellAnchor>
  <xdr:twoCellAnchor>
    <xdr:from>
      <xdr:col>1</xdr:col>
      <xdr:colOff>330626</xdr:colOff>
      <xdr:row>71</xdr:row>
      <xdr:rowOff>81982</xdr:rowOff>
    </xdr:from>
    <xdr:to>
      <xdr:col>1</xdr:col>
      <xdr:colOff>1321226</xdr:colOff>
      <xdr:row>71</xdr:row>
      <xdr:rowOff>961419</xdr:rowOff>
    </xdr:to>
    <xdr:pic>
      <xdr:nvPicPr>
        <xdr:cNvPr id="103" name="Picture 128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67986" y="78644182"/>
          <a:ext cx="990600" cy="879437"/>
        </a:xfrm>
        <a:prstGeom prst="rect">
          <a:avLst/>
        </a:prstGeom>
      </xdr:spPr>
    </xdr:pic>
    <xdr:clientData/>
  </xdr:twoCellAnchor>
  <xdr:twoCellAnchor>
    <xdr:from>
      <xdr:col>1</xdr:col>
      <xdr:colOff>333799</xdr:colOff>
      <xdr:row>79</xdr:row>
      <xdr:rowOff>161811</xdr:rowOff>
    </xdr:from>
    <xdr:to>
      <xdr:col>1</xdr:col>
      <xdr:colOff>1320068</xdr:colOff>
      <xdr:row>79</xdr:row>
      <xdr:rowOff>941590</xdr:rowOff>
    </xdr:to>
    <xdr:pic>
      <xdr:nvPicPr>
        <xdr:cNvPr id="105" name="Picture 130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1159" y="86831691"/>
          <a:ext cx="986269" cy="779779"/>
        </a:xfrm>
        <a:prstGeom prst="rect">
          <a:avLst/>
        </a:prstGeom>
      </xdr:spPr>
    </xdr:pic>
    <xdr:clientData/>
  </xdr:twoCellAnchor>
  <xdr:twoCellAnchor>
    <xdr:from>
      <xdr:col>1</xdr:col>
      <xdr:colOff>279825</xdr:colOff>
      <xdr:row>72</xdr:row>
      <xdr:rowOff>130060</xdr:rowOff>
    </xdr:from>
    <xdr:to>
      <xdr:col>1</xdr:col>
      <xdr:colOff>1311700</xdr:colOff>
      <xdr:row>72</xdr:row>
      <xdr:rowOff>957496</xdr:rowOff>
    </xdr:to>
    <xdr:pic>
      <xdr:nvPicPr>
        <xdr:cNvPr id="107" name="Picture 132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17185" y="79705720"/>
          <a:ext cx="1031875" cy="827436"/>
        </a:xfrm>
        <a:prstGeom prst="rect">
          <a:avLst/>
        </a:prstGeom>
      </xdr:spPr>
    </xdr:pic>
    <xdr:clientData/>
  </xdr:twoCellAnchor>
  <xdr:twoCellAnchor>
    <xdr:from>
      <xdr:col>1</xdr:col>
      <xdr:colOff>298875</xdr:colOff>
      <xdr:row>81</xdr:row>
      <xdr:rowOff>150017</xdr:rowOff>
    </xdr:from>
    <xdr:to>
      <xdr:col>1</xdr:col>
      <xdr:colOff>1292650</xdr:colOff>
      <xdr:row>81</xdr:row>
      <xdr:rowOff>922010</xdr:rowOff>
    </xdr:to>
    <xdr:pic>
      <xdr:nvPicPr>
        <xdr:cNvPr id="109" name="Picture 134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36235" y="88846817"/>
          <a:ext cx="993775" cy="771993"/>
        </a:xfrm>
        <a:prstGeom prst="rect">
          <a:avLst/>
        </a:prstGeom>
      </xdr:spPr>
    </xdr:pic>
    <xdr:clientData/>
  </xdr:twoCellAnchor>
  <xdr:twoCellAnchor>
    <xdr:from>
      <xdr:col>1</xdr:col>
      <xdr:colOff>260775</xdr:colOff>
      <xdr:row>75</xdr:row>
      <xdr:rowOff>159996</xdr:rowOff>
    </xdr:from>
    <xdr:to>
      <xdr:col>1</xdr:col>
      <xdr:colOff>1292650</xdr:colOff>
      <xdr:row>75</xdr:row>
      <xdr:rowOff>912681</xdr:rowOff>
    </xdr:to>
    <xdr:pic>
      <xdr:nvPicPr>
        <xdr:cNvPr id="111" name="Picture 136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98135" y="82776036"/>
          <a:ext cx="1031875" cy="752685"/>
        </a:xfrm>
        <a:prstGeom prst="rect">
          <a:avLst/>
        </a:prstGeom>
      </xdr:spPr>
    </xdr:pic>
    <xdr:clientData/>
  </xdr:twoCellAnchor>
  <xdr:twoCellAnchor>
    <xdr:from>
      <xdr:col>1</xdr:col>
      <xdr:colOff>330626</xdr:colOff>
      <xdr:row>77</xdr:row>
      <xdr:rowOff>164079</xdr:rowOff>
    </xdr:from>
    <xdr:to>
      <xdr:col>1</xdr:col>
      <xdr:colOff>1292651</xdr:colOff>
      <xdr:row>77</xdr:row>
      <xdr:rowOff>943879</xdr:rowOff>
    </xdr:to>
    <xdr:pic>
      <xdr:nvPicPr>
        <xdr:cNvPr id="113" name="Picture 140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67986" y="84807039"/>
          <a:ext cx="962025" cy="779800"/>
        </a:xfrm>
        <a:prstGeom prst="rect">
          <a:avLst/>
        </a:prstGeom>
      </xdr:spPr>
    </xdr:pic>
    <xdr:clientData/>
  </xdr:twoCellAnchor>
  <xdr:twoCellAnchor>
    <xdr:from>
      <xdr:col>1</xdr:col>
      <xdr:colOff>292525</xdr:colOff>
      <xdr:row>78</xdr:row>
      <xdr:rowOff>120081</xdr:rowOff>
    </xdr:from>
    <xdr:to>
      <xdr:col>1</xdr:col>
      <xdr:colOff>1245025</xdr:colOff>
      <xdr:row>78</xdr:row>
      <xdr:rowOff>923651</xdr:rowOff>
    </xdr:to>
    <xdr:pic>
      <xdr:nvPicPr>
        <xdr:cNvPr id="115" name="Picture 142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29885" y="85776501"/>
          <a:ext cx="952500" cy="803570"/>
        </a:xfrm>
        <a:prstGeom prst="rect">
          <a:avLst/>
        </a:prstGeom>
      </xdr:spPr>
    </xdr:pic>
    <xdr:clientData/>
  </xdr:twoCellAnchor>
  <xdr:twoCellAnchor>
    <xdr:from>
      <xdr:col>1</xdr:col>
      <xdr:colOff>225396</xdr:colOff>
      <xdr:row>43</xdr:row>
      <xdr:rowOff>45240</xdr:rowOff>
    </xdr:from>
    <xdr:to>
      <xdr:col>1</xdr:col>
      <xdr:colOff>1344285</xdr:colOff>
      <xdr:row>43</xdr:row>
      <xdr:rowOff>969165</xdr:rowOff>
    </xdr:to>
    <xdr:pic>
      <xdr:nvPicPr>
        <xdr:cNvPr id="117" name="Picture 144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962756" y="46169100"/>
          <a:ext cx="1118889" cy="923925"/>
        </a:xfrm>
        <a:prstGeom prst="rect">
          <a:avLst/>
        </a:prstGeom>
      </xdr:spPr>
    </xdr:pic>
    <xdr:clientData/>
  </xdr:twoCellAnchor>
  <xdr:twoCellAnchor>
    <xdr:from>
      <xdr:col>1</xdr:col>
      <xdr:colOff>193647</xdr:colOff>
      <xdr:row>51</xdr:row>
      <xdr:rowOff>24830</xdr:rowOff>
    </xdr:from>
    <xdr:to>
      <xdr:col>1</xdr:col>
      <xdr:colOff>1345537</xdr:colOff>
      <xdr:row>51</xdr:row>
      <xdr:rowOff>962969</xdr:rowOff>
    </xdr:to>
    <xdr:pic>
      <xdr:nvPicPr>
        <xdr:cNvPr id="119" name="Picture 146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931007" y="54256370"/>
          <a:ext cx="1151890" cy="938139"/>
        </a:xfrm>
        <a:prstGeom prst="rect">
          <a:avLst/>
        </a:prstGeom>
      </xdr:spPr>
    </xdr:pic>
    <xdr:clientData/>
  </xdr:twoCellAnchor>
  <xdr:twoCellAnchor>
    <xdr:from>
      <xdr:col>1</xdr:col>
      <xdr:colOff>174596</xdr:colOff>
      <xdr:row>16</xdr:row>
      <xdr:rowOff>86967</xdr:rowOff>
    </xdr:from>
    <xdr:to>
      <xdr:col>1</xdr:col>
      <xdr:colOff>1344901</xdr:colOff>
      <xdr:row>16</xdr:row>
      <xdr:rowOff>985211</xdr:rowOff>
    </xdr:to>
    <xdr:pic>
      <xdr:nvPicPr>
        <xdr:cNvPr id="121" name="Picture 148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911956" y="15799407"/>
          <a:ext cx="1170305" cy="898244"/>
        </a:xfrm>
        <a:prstGeom prst="rect">
          <a:avLst/>
        </a:prstGeom>
      </xdr:spPr>
    </xdr:pic>
    <xdr:clientData/>
  </xdr:twoCellAnchor>
  <xdr:twoCellAnchor>
    <xdr:from>
      <xdr:col>1</xdr:col>
      <xdr:colOff>225397</xdr:colOff>
      <xdr:row>31</xdr:row>
      <xdr:rowOff>27550</xdr:rowOff>
    </xdr:from>
    <xdr:to>
      <xdr:col>1</xdr:col>
      <xdr:colOff>1345537</xdr:colOff>
      <xdr:row>31</xdr:row>
      <xdr:rowOff>979598</xdr:rowOff>
    </xdr:to>
    <xdr:pic>
      <xdr:nvPicPr>
        <xdr:cNvPr id="123" name="Picture 152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962757" y="33982270"/>
          <a:ext cx="1120140" cy="952048"/>
        </a:xfrm>
        <a:prstGeom prst="rect">
          <a:avLst/>
        </a:prstGeom>
      </xdr:spPr>
    </xdr:pic>
    <xdr:clientData/>
  </xdr:twoCellAnchor>
  <xdr:twoCellAnchor>
    <xdr:from>
      <xdr:col>1</xdr:col>
      <xdr:colOff>180947</xdr:colOff>
      <xdr:row>44</xdr:row>
      <xdr:rowOff>31180</xdr:rowOff>
    </xdr:from>
    <xdr:to>
      <xdr:col>1</xdr:col>
      <xdr:colOff>1348077</xdr:colOff>
      <xdr:row>44</xdr:row>
      <xdr:rowOff>978805</xdr:rowOff>
    </xdr:to>
    <xdr:pic>
      <xdr:nvPicPr>
        <xdr:cNvPr id="125" name="Picture 15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18307" y="47168500"/>
          <a:ext cx="1167130" cy="947625"/>
        </a:xfrm>
        <a:prstGeom prst="rect">
          <a:avLst/>
        </a:prstGeom>
      </xdr:spPr>
    </xdr:pic>
    <xdr:clientData/>
  </xdr:twoCellAnchor>
  <xdr:twoCellAnchor>
    <xdr:from>
      <xdr:col>1</xdr:col>
      <xdr:colOff>177772</xdr:colOff>
      <xdr:row>34</xdr:row>
      <xdr:rowOff>28911</xdr:rowOff>
    </xdr:from>
    <xdr:to>
      <xdr:col>1</xdr:col>
      <xdr:colOff>1343632</xdr:colOff>
      <xdr:row>34</xdr:row>
      <xdr:rowOff>970918</xdr:rowOff>
    </xdr:to>
    <xdr:pic>
      <xdr:nvPicPr>
        <xdr:cNvPr id="127" name="Picture 156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915132" y="37024011"/>
          <a:ext cx="1165860" cy="942007"/>
        </a:xfrm>
        <a:prstGeom prst="rect">
          <a:avLst/>
        </a:prstGeom>
      </xdr:spPr>
    </xdr:pic>
    <xdr:clientData/>
  </xdr:twoCellAnchor>
  <xdr:twoCellAnchor>
    <xdr:from>
      <xdr:col>1</xdr:col>
      <xdr:colOff>193649</xdr:colOff>
      <xdr:row>35</xdr:row>
      <xdr:rowOff>25738</xdr:rowOff>
    </xdr:from>
    <xdr:to>
      <xdr:col>1</xdr:col>
      <xdr:colOff>1343742</xdr:colOff>
      <xdr:row>35</xdr:row>
      <xdr:rowOff>991572</xdr:rowOff>
    </xdr:to>
    <xdr:pic>
      <xdr:nvPicPr>
        <xdr:cNvPr id="129" name="Picture 15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931009" y="38034298"/>
          <a:ext cx="1150093" cy="965834"/>
        </a:xfrm>
        <a:prstGeom prst="rect">
          <a:avLst/>
        </a:prstGeom>
      </xdr:spPr>
    </xdr:pic>
    <xdr:clientData/>
  </xdr:twoCellAnchor>
  <xdr:twoCellAnchor>
    <xdr:from>
      <xdr:col>1</xdr:col>
      <xdr:colOff>349675</xdr:colOff>
      <xdr:row>80</xdr:row>
      <xdr:rowOff>89240</xdr:rowOff>
    </xdr:from>
    <xdr:to>
      <xdr:col>1</xdr:col>
      <xdr:colOff>1326305</xdr:colOff>
      <xdr:row>80</xdr:row>
      <xdr:rowOff>933909</xdr:rowOff>
    </xdr:to>
    <xdr:pic>
      <xdr:nvPicPr>
        <xdr:cNvPr id="131" name="Picture 16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087035" y="87772580"/>
          <a:ext cx="976630" cy="844669"/>
        </a:xfrm>
        <a:prstGeom prst="rect">
          <a:avLst/>
        </a:prstGeom>
      </xdr:spPr>
    </xdr:pic>
    <xdr:clientData/>
  </xdr:twoCellAnchor>
  <xdr:twoCellAnchor>
    <xdr:from>
      <xdr:col>1</xdr:col>
      <xdr:colOff>327451</xdr:colOff>
      <xdr:row>64</xdr:row>
      <xdr:rowOff>40707</xdr:rowOff>
    </xdr:from>
    <xdr:to>
      <xdr:col>1</xdr:col>
      <xdr:colOff>1326304</xdr:colOff>
      <xdr:row>64</xdr:row>
      <xdr:rowOff>982869</xdr:rowOff>
    </xdr:to>
    <xdr:pic>
      <xdr:nvPicPr>
        <xdr:cNvPr id="133" name="Picture 162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064811" y="71501067"/>
          <a:ext cx="998853" cy="942162"/>
        </a:xfrm>
        <a:prstGeom prst="rect">
          <a:avLst/>
        </a:prstGeom>
      </xdr:spPr>
    </xdr:pic>
    <xdr:clientData/>
  </xdr:twoCellAnchor>
  <xdr:twoCellAnchor>
    <xdr:from>
      <xdr:col>1</xdr:col>
      <xdr:colOff>195764</xdr:colOff>
      <xdr:row>18</xdr:row>
      <xdr:rowOff>61416</xdr:rowOff>
    </xdr:from>
    <xdr:to>
      <xdr:col>1</xdr:col>
      <xdr:colOff>1348924</xdr:colOff>
      <xdr:row>18</xdr:row>
      <xdr:rowOff>980024</xdr:rowOff>
    </xdr:to>
    <xdr:pic>
      <xdr:nvPicPr>
        <xdr:cNvPr id="134" name="Picture 167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933124" y="17800776"/>
          <a:ext cx="1153160" cy="918608"/>
        </a:xfrm>
        <a:prstGeom prst="rect">
          <a:avLst/>
        </a:prstGeom>
      </xdr:spPr>
    </xdr:pic>
    <xdr:clientData/>
  </xdr:twoCellAnchor>
  <xdr:twoCellAnchor>
    <xdr:from>
      <xdr:col>1</xdr:col>
      <xdr:colOff>253972</xdr:colOff>
      <xdr:row>19</xdr:row>
      <xdr:rowOff>34353</xdr:rowOff>
    </xdr:from>
    <xdr:to>
      <xdr:col>1</xdr:col>
      <xdr:colOff>1345537</xdr:colOff>
      <xdr:row>19</xdr:row>
      <xdr:rowOff>981510</xdr:rowOff>
    </xdr:to>
    <xdr:pic>
      <xdr:nvPicPr>
        <xdr:cNvPr id="136" name="Picture 169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991332" y="18787173"/>
          <a:ext cx="1091565" cy="947157"/>
        </a:xfrm>
        <a:prstGeom prst="rect">
          <a:avLst/>
        </a:prstGeom>
      </xdr:spPr>
    </xdr:pic>
    <xdr:clientData/>
  </xdr:twoCellAnchor>
  <xdr:twoCellAnchor>
    <xdr:from>
      <xdr:col>1</xdr:col>
      <xdr:colOff>356025</xdr:colOff>
      <xdr:row>76</xdr:row>
      <xdr:rowOff>208074</xdr:rowOff>
    </xdr:from>
    <xdr:to>
      <xdr:col>1</xdr:col>
      <xdr:colOff>1273600</xdr:colOff>
      <xdr:row>76</xdr:row>
      <xdr:rowOff>944655</xdr:rowOff>
    </xdr:to>
    <xdr:pic>
      <xdr:nvPicPr>
        <xdr:cNvPr id="138" name="Picture 181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093385" y="83837574"/>
          <a:ext cx="917575" cy="736581"/>
        </a:xfrm>
        <a:prstGeom prst="rect">
          <a:avLst/>
        </a:prstGeom>
      </xdr:spPr>
    </xdr:pic>
    <xdr:clientData/>
  </xdr:twoCellAnchor>
  <xdr:twoCellAnchor>
    <xdr:from>
      <xdr:col>1</xdr:col>
      <xdr:colOff>250797</xdr:colOff>
      <xdr:row>50</xdr:row>
      <xdr:rowOff>33901</xdr:rowOff>
    </xdr:from>
    <xdr:to>
      <xdr:col>1</xdr:col>
      <xdr:colOff>1341870</xdr:colOff>
      <xdr:row>50</xdr:row>
      <xdr:rowOff>963540</xdr:rowOff>
    </xdr:to>
    <xdr:pic>
      <xdr:nvPicPr>
        <xdr:cNvPr id="140" name="Picture 183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988157" y="53251981"/>
          <a:ext cx="1091073" cy="929639"/>
        </a:xfrm>
        <a:prstGeom prst="rect">
          <a:avLst/>
        </a:prstGeom>
      </xdr:spPr>
    </xdr:pic>
    <xdr:clientData/>
  </xdr:twoCellAnchor>
  <xdr:twoCellAnchor>
    <xdr:from>
      <xdr:col>1</xdr:col>
      <xdr:colOff>283000</xdr:colOff>
      <xdr:row>73</xdr:row>
      <xdr:rowOff>127341</xdr:rowOff>
    </xdr:from>
    <xdr:to>
      <xdr:col>1</xdr:col>
      <xdr:colOff>1229150</xdr:colOff>
      <xdr:row>73</xdr:row>
      <xdr:rowOff>924132</xdr:rowOff>
    </xdr:to>
    <xdr:pic>
      <xdr:nvPicPr>
        <xdr:cNvPr id="141" name="Picture 184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020360" y="80716461"/>
          <a:ext cx="946150" cy="796791"/>
        </a:xfrm>
        <a:prstGeom prst="rect">
          <a:avLst/>
        </a:prstGeom>
      </xdr:spPr>
    </xdr:pic>
    <xdr:clientData/>
  </xdr:twoCellAnchor>
  <xdr:twoCellAnchor>
    <xdr:from>
      <xdr:col>1</xdr:col>
      <xdr:colOff>283375</xdr:colOff>
      <xdr:row>37</xdr:row>
      <xdr:rowOff>92629</xdr:rowOff>
    </xdr:from>
    <xdr:to>
      <xdr:col>1</xdr:col>
      <xdr:colOff>1344322</xdr:colOff>
      <xdr:row>37</xdr:row>
      <xdr:rowOff>985235</xdr:rowOff>
    </xdr:to>
    <xdr:pic>
      <xdr:nvPicPr>
        <xdr:cNvPr id="144" name="Picture 139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020735" y="40128109"/>
          <a:ext cx="1060947" cy="892606"/>
        </a:xfrm>
        <a:prstGeom prst="rect">
          <a:avLst/>
        </a:prstGeom>
      </xdr:spPr>
    </xdr:pic>
    <xdr:clientData/>
  </xdr:twoCellAnchor>
  <xdr:twoCellAnchor>
    <xdr:from>
      <xdr:col>1</xdr:col>
      <xdr:colOff>269571</xdr:colOff>
      <xdr:row>21</xdr:row>
      <xdr:rowOff>79020</xdr:rowOff>
    </xdr:from>
    <xdr:to>
      <xdr:col>1</xdr:col>
      <xdr:colOff>1347193</xdr:colOff>
      <xdr:row>21</xdr:row>
      <xdr:rowOff>977003</xdr:rowOff>
    </xdr:to>
    <xdr:pic>
      <xdr:nvPicPr>
        <xdr:cNvPr id="146" name="Picture 180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006931" y="20858760"/>
          <a:ext cx="1077622" cy="897983"/>
        </a:xfrm>
        <a:prstGeom prst="rect">
          <a:avLst/>
        </a:prstGeom>
      </xdr:spPr>
    </xdr:pic>
    <xdr:clientData/>
  </xdr:twoCellAnchor>
  <xdr:twoCellAnchor>
    <xdr:from>
      <xdr:col>1</xdr:col>
      <xdr:colOff>269571</xdr:colOff>
      <xdr:row>39</xdr:row>
      <xdr:rowOff>73382</xdr:rowOff>
    </xdr:from>
    <xdr:to>
      <xdr:col>1</xdr:col>
      <xdr:colOff>1342444</xdr:colOff>
      <xdr:row>39</xdr:row>
      <xdr:rowOff>982218</xdr:rowOff>
    </xdr:to>
    <xdr:pic>
      <xdr:nvPicPr>
        <xdr:cNvPr id="148" name="Picture 188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006931" y="42143402"/>
          <a:ext cx="1072873" cy="908836"/>
        </a:xfrm>
        <a:prstGeom prst="rect">
          <a:avLst/>
        </a:prstGeom>
      </xdr:spPr>
    </xdr:pic>
    <xdr:clientData/>
  </xdr:twoCellAnchor>
  <xdr:twoCellAnchor>
    <xdr:from>
      <xdr:col>1</xdr:col>
      <xdr:colOff>289212</xdr:colOff>
      <xdr:row>74</xdr:row>
      <xdr:rowOff>84861</xdr:rowOff>
    </xdr:from>
    <xdr:to>
      <xdr:col>1</xdr:col>
      <xdr:colOff>1321666</xdr:colOff>
      <xdr:row>74</xdr:row>
      <xdr:rowOff>950374</xdr:rowOff>
    </xdr:to>
    <xdr:pic>
      <xdr:nvPicPr>
        <xdr:cNvPr id="151" name="Picture 191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026572" y="81687441"/>
          <a:ext cx="1032454" cy="865513"/>
        </a:xfrm>
        <a:prstGeom prst="rect">
          <a:avLst/>
        </a:prstGeom>
      </xdr:spPr>
    </xdr:pic>
    <xdr:clientData/>
  </xdr:twoCellAnchor>
  <xdr:twoCellAnchor>
    <xdr:from>
      <xdr:col>1</xdr:col>
      <xdr:colOff>261603</xdr:colOff>
      <xdr:row>53</xdr:row>
      <xdr:rowOff>40331</xdr:rowOff>
    </xdr:from>
    <xdr:to>
      <xdr:col>1</xdr:col>
      <xdr:colOff>1323544</xdr:colOff>
      <xdr:row>53</xdr:row>
      <xdr:rowOff>979841</xdr:rowOff>
    </xdr:to>
    <xdr:pic>
      <xdr:nvPicPr>
        <xdr:cNvPr id="152" name="Picture 192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998963" y="60352631"/>
          <a:ext cx="1061941" cy="939510"/>
        </a:xfrm>
        <a:prstGeom prst="rect">
          <a:avLst/>
        </a:prstGeom>
      </xdr:spPr>
    </xdr:pic>
    <xdr:clientData/>
  </xdr:twoCellAnchor>
  <xdr:twoCellAnchor>
    <xdr:from>
      <xdr:col>1</xdr:col>
      <xdr:colOff>220191</xdr:colOff>
      <xdr:row>63</xdr:row>
      <xdr:rowOff>59580</xdr:rowOff>
    </xdr:from>
    <xdr:to>
      <xdr:col>1</xdr:col>
      <xdr:colOff>1321667</xdr:colOff>
      <xdr:row>63</xdr:row>
      <xdr:rowOff>986384</xdr:rowOff>
    </xdr:to>
    <xdr:pic>
      <xdr:nvPicPr>
        <xdr:cNvPr id="153" name="Picture 193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957551" y="70506480"/>
          <a:ext cx="1101476" cy="926804"/>
        </a:xfrm>
        <a:prstGeom prst="rect">
          <a:avLst/>
        </a:prstGeom>
      </xdr:spPr>
    </xdr:pic>
    <xdr:clientData/>
  </xdr:twoCellAnchor>
  <xdr:twoCellAnchor>
    <xdr:from>
      <xdr:col>1</xdr:col>
      <xdr:colOff>289211</xdr:colOff>
      <xdr:row>69</xdr:row>
      <xdr:rowOff>43251</xdr:rowOff>
    </xdr:from>
    <xdr:to>
      <xdr:col>1</xdr:col>
      <xdr:colOff>1320230</xdr:colOff>
      <xdr:row>69</xdr:row>
      <xdr:rowOff>962582</xdr:rowOff>
    </xdr:to>
    <xdr:pic>
      <xdr:nvPicPr>
        <xdr:cNvPr id="154" name="Picture 194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026571" y="76578531"/>
          <a:ext cx="1031019" cy="919331"/>
        </a:xfrm>
        <a:prstGeom prst="rect">
          <a:avLst/>
        </a:prstGeom>
      </xdr:spPr>
    </xdr:pic>
    <xdr:clientData/>
  </xdr:twoCellAnchor>
  <xdr:twoCellAnchor>
    <xdr:from>
      <xdr:col>1</xdr:col>
      <xdr:colOff>253317</xdr:colOff>
      <xdr:row>3</xdr:row>
      <xdr:rowOff>78782</xdr:rowOff>
    </xdr:from>
    <xdr:to>
      <xdr:col>1</xdr:col>
      <xdr:colOff>1323702</xdr:colOff>
      <xdr:row>3</xdr:row>
      <xdr:rowOff>957700</xdr:rowOff>
    </xdr:to>
    <xdr:pic>
      <xdr:nvPicPr>
        <xdr:cNvPr id="155" name="Picture 207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990677" y="2616242"/>
          <a:ext cx="1070385" cy="878918"/>
        </a:xfrm>
        <a:prstGeom prst="rect">
          <a:avLst/>
        </a:prstGeom>
      </xdr:spPr>
    </xdr:pic>
    <xdr:clientData/>
  </xdr:twoCellAnchor>
  <xdr:twoCellAnchor>
    <xdr:from>
      <xdr:col>1</xdr:col>
      <xdr:colOff>189956</xdr:colOff>
      <xdr:row>36</xdr:row>
      <xdr:rowOff>35568</xdr:rowOff>
    </xdr:from>
    <xdr:to>
      <xdr:col>1</xdr:col>
      <xdr:colOff>1344755</xdr:colOff>
      <xdr:row>36</xdr:row>
      <xdr:rowOff>992698</xdr:rowOff>
    </xdr:to>
    <xdr:pic>
      <xdr:nvPicPr>
        <xdr:cNvPr id="157" name="Picture 208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927316" y="39057588"/>
          <a:ext cx="1154799" cy="9571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G107"/>
  <sheetViews>
    <sheetView zoomScale="70" zoomScaleNormal="70" workbookViewId="0">
      <pane ySplit="1" topLeftCell="A2" activePane="bottomLeft" state="frozen"/>
      <selection pane="bottomLeft" activeCell="G1" sqref="G1:G1048576"/>
    </sheetView>
  </sheetViews>
  <sheetFormatPr defaultColWidth="9.140625" defaultRowHeight="77.099999999999994" customHeight="1"/>
  <cols>
    <col min="1" max="1" width="19.28515625" style="19" bestFit="1" customWidth="1"/>
    <col min="2" max="2" width="21.5703125" style="20" customWidth="1"/>
    <col min="3" max="3" width="40" style="8" bestFit="1" customWidth="1"/>
    <col min="4" max="4" width="13.140625" style="21" bestFit="1" customWidth="1"/>
    <col min="5" max="5" width="7.85546875" style="22" bestFit="1" customWidth="1"/>
    <col min="6" max="6" width="15.140625" style="22" bestFit="1" customWidth="1"/>
    <col min="7" max="7" width="9.140625" style="48" bestFit="1" customWidth="1"/>
    <col min="8" max="11" width="9.140625" style="9"/>
    <col min="12" max="12" width="13" style="9" bestFit="1" customWidth="1"/>
    <col min="13" max="16384" width="9.140625" style="9"/>
  </cols>
  <sheetData>
    <row r="1" spans="1:7" s="1" customFormat="1" ht="31.9" customHeight="1" thickBot="1">
      <c r="A1" s="11" t="s">
        <v>0</v>
      </c>
      <c r="B1" s="12" t="s">
        <v>3</v>
      </c>
      <c r="C1" s="12" t="s">
        <v>4</v>
      </c>
      <c r="D1" s="10" t="s">
        <v>2</v>
      </c>
      <c r="E1" s="13" t="s">
        <v>114</v>
      </c>
      <c r="F1" s="13" t="s">
        <v>1</v>
      </c>
      <c r="G1" s="46" t="s">
        <v>190</v>
      </c>
    </row>
    <row r="2" spans="1:7" s="5" customFormat="1" ht="95.1" customHeight="1">
      <c r="A2" s="14" t="s">
        <v>19</v>
      </c>
      <c r="B2" s="15"/>
      <c r="C2" s="2" t="s">
        <v>57</v>
      </c>
      <c r="D2" s="3">
        <v>336</v>
      </c>
      <c r="E2" s="4">
        <v>8</v>
      </c>
      <c r="F2" s="4">
        <f t="shared" ref="F2:F33" si="0">D2*E2</f>
        <v>2688</v>
      </c>
      <c r="G2" s="47">
        <f>E2*1.3*80</f>
        <v>832</v>
      </c>
    </row>
    <row r="3" spans="1:7" s="5" customFormat="1" ht="95.1" customHeight="1">
      <c r="A3" s="14" t="s">
        <v>21</v>
      </c>
      <c r="B3" s="15"/>
      <c r="C3" s="2" t="s">
        <v>57</v>
      </c>
      <c r="D3" s="3">
        <v>264</v>
      </c>
      <c r="E3" s="4">
        <v>8</v>
      </c>
      <c r="F3" s="4">
        <f t="shared" si="0"/>
        <v>2112</v>
      </c>
      <c r="G3" s="47">
        <f t="shared" ref="G3:G66" si="1">E3*1.3*80</f>
        <v>832</v>
      </c>
    </row>
    <row r="4" spans="1:7" s="5" customFormat="1" ht="95.1" customHeight="1">
      <c r="A4" s="14" t="s">
        <v>18</v>
      </c>
      <c r="B4" s="15"/>
      <c r="C4" s="2" t="s">
        <v>57</v>
      </c>
      <c r="D4" s="3">
        <v>168</v>
      </c>
      <c r="E4" s="4">
        <v>8</v>
      </c>
      <c r="F4" s="4">
        <f t="shared" si="0"/>
        <v>1344</v>
      </c>
      <c r="G4" s="47">
        <f t="shared" si="1"/>
        <v>832</v>
      </c>
    </row>
    <row r="5" spans="1:7" s="5" customFormat="1" ht="95.1" customHeight="1">
      <c r="A5" s="14" t="s">
        <v>20</v>
      </c>
      <c r="B5" s="15"/>
      <c r="C5" s="2" t="s">
        <v>57</v>
      </c>
      <c r="D5" s="3">
        <v>120</v>
      </c>
      <c r="E5" s="4">
        <v>8</v>
      </c>
      <c r="F5" s="4">
        <f t="shared" si="0"/>
        <v>960</v>
      </c>
      <c r="G5" s="47">
        <f t="shared" si="1"/>
        <v>832</v>
      </c>
    </row>
    <row r="6" spans="1:7" s="5" customFormat="1" ht="95.1" customHeight="1">
      <c r="A6" s="14" t="s">
        <v>8</v>
      </c>
      <c r="B6" s="14"/>
      <c r="C6" s="2" t="s">
        <v>51</v>
      </c>
      <c r="D6" s="3">
        <v>264</v>
      </c>
      <c r="E6" s="4">
        <v>9.5</v>
      </c>
      <c r="F6" s="4">
        <f t="shared" si="0"/>
        <v>2508</v>
      </c>
      <c r="G6" s="47">
        <f t="shared" si="1"/>
        <v>988</v>
      </c>
    </row>
    <row r="7" spans="1:7" s="5" customFormat="1" ht="95.1" customHeight="1">
      <c r="A7" s="14" t="s">
        <v>6</v>
      </c>
      <c r="B7" s="15"/>
      <c r="C7" s="2" t="s">
        <v>51</v>
      </c>
      <c r="D7" s="3">
        <v>240</v>
      </c>
      <c r="E7" s="4">
        <v>9.5</v>
      </c>
      <c r="F7" s="4">
        <f t="shared" si="0"/>
        <v>2280</v>
      </c>
      <c r="G7" s="47">
        <f t="shared" si="1"/>
        <v>988</v>
      </c>
    </row>
    <row r="8" spans="1:7" s="5" customFormat="1" ht="95.1" customHeight="1">
      <c r="A8" s="14" t="s">
        <v>9</v>
      </c>
      <c r="B8" s="15"/>
      <c r="C8" s="2" t="s">
        <v>51</v>
      </c>
      <c r="D8" s="3">
        <v>144</v>
      </c>
      <c r="E8" s="4">
        <v>9.5</v>
      </c>
      <c r="F8" s="4">
        <f t="shared" si="0"/>
        <v>1368</v>
      </c>
      <c r="G8" s="47">
        <f t="shared" si="1"/>
        <v>988</v>
      </c>
    </row>
    <row r="9" spans="1:7" s="5" customFormat="1" ht="95.1" customHeight="1">
      <c r="A9" s="14" t="s">
        <v>7</v>
      </c>
      <c r="B9" s="15"/>
      <c r="C9" s="2" t="s">
        <v>51</v>
      </c>
      <c r="D9" s="3">
        <v>240</v>
      </c>
      <c r="E9" s="4">
        <v>9.5</v>
      </c>
      <c r="F9" s="4">
        <f t="shared" si="0"/>
        <v>2280</v>
      </c>
      <c r="G9" s="47">
        <f t="shared" si="1"/>
        <v>988</v>
      </c>
    </row>
    <row r="10" spans="1:7" s="5" customFormat="1" ht="95.1" customHeight="1">
      <c r="A10" s="14" t="s">
        <v>10</v>
      </c>
      <c r="B10" s="14"/>
      <c r="C10" s="2" t="s">
        <v>51</v>
      </c>
      <c r="D10" s="3">
        <v>120</v>
      </c>
      <c r="E10" s="4">
        <v>9.5</v>
      </c>
      <c r="F10" s="4">
        <f t="shared" si="0"/>
        <v>1140</v>
      </c>
      <c r="G10" s="47">
        <f t="shared" si="1"/>
        <v>988</v>
      </c>
    </row>
    <row r="11" spans="1:7" s="6" customFormat="1" ht="95.1" customHeight="1">
      <c r="A11" s="14" t="s">
        <v>15</v>
      </c>
      <c r="B11" s="15"/>
      <c r="C11" s="2" t="s">
        <v>57</v>
      </c>
      <c r="D11" s="3">
        <v>144</v>
      </c>
      <c r="E11" s="4">
        <v>8.5</v>
      </c>
      <c r="F11" s="4">
        <f t="shared" si="0"/>
        <v>1224</v>
      </c>
      <c r="G11" s="47">
        <f t="shared" si="1"/>
        <v>884</v>
      </c>
    </row>
    <row r="12" spans="1:7" s="5" customFormat="1" ht="95.1" customHeight="1">
      <c r="A12" s="14" t="s">
        <v>14</v>
      </c>
      <c r="B12" s="15"/>
      <c r="C12" s="2" t="s">
        <v>57</v>
      </c>
      <c r="D12" s="3">
        <v>120</v>
      </c>
      <c r="E12" s="4">
        <v>8.5</v>
      </c>
      <c r="F12" s="4">
        <f t="shared" si="0"/>
        <v>1020</v>
      </c>
      <c r="G12" s="47">
        <f t="shared" si="1"/>
        <v>884</v>
      </c>
    </row>
    <row r="13" spans="1:7" s="5" customFormat="1" ht="95.1" customHeight="1">
      <c r="A13" s="14" t="s">
        <v>12</v>
      </c>
      <c r="B13" s="15"/>
      <c r="C13" s="2" t="s">
        <v>57</v>
      </c>
      <c r="D13" s="3">
        <v>144</v>
      </c>
      <c r="E13" s="4">
        <v>8.5</v>
      </c>
      <c r="F13" s="4">
        <f t="shared" si="0"/>
        <v>1224</v>
      </c>
      <c r="G13" s="47">
        <f t="shared" si="1"/>
        <v>884</v>
      </c>
    </row>
    <row r="14" spans="1:7" s="6" customFormat="1" ht="95.1" customHeight="1">
      <c r="A14" s="14" t="s">
        <v>13</v>
      </c>
      <c r="B14" s="15"/>
      <c r="C14" s="2" t="s">
        <v>57</v>
      </c>
      <c r="D14" s="3">
        <v>168</v>
      </c>
      <c r="E14" s="4">
        <v>8.5</v>
      </c>
      <c r="F14" s="4">
        <f t="shared" si="0"/>
        <v>1428</v>
      </c>
      <c r="G14" s="47">
        <f t="shared" si="1"/>
        <v>884</v>
      </c>
    </row>
    <row r="15" spans="1:7" s="5" customFormat="1" ht="95.1" customHeight="1">
      <c r="A15" s="14" t="s">
        <v>16</v>
      </c>
      <c r="B15" s="15"/>
      <c r="C15" s="2" t="s">
        <v>57</v>
      </c>
      <c r="D15" s="3">
        <v>216</v>
      </c>
      <c r="E15" s="4">
        <v>8.5</v>
      </c>
      <c r="F15" s="4">
        <f t="shared" si="0"/>
        <v>1836</v>
      </c>
      <c r="G15" s="47">
        <f t="shared" si="1"/>
        <v>884</v>
      </c>
    </row>
    <row r="16" spans="1:7" s="5" customFormat="1" ht="95.1" customHeight="1">
      <c r="A16" s="14" t="s">
        <v>17</v>
      </c>
      <c r="B16" s="14"/>
      <c r="C16" s="2" t="s">
        <v>57</v>
      </c>
      <c r="D16" s="3">
        <v>264</v>
      </c>
      <c r="E16" s="4">
        <v>8.5</v>
      </c>
      <c r="F16" s="4">
        <f t="shared" si="0"/>
        <v>2244</v>
      </c>
      <c r="G16" s="47">
        <f t="shared" si="1"/>
        <v>884</v>
      </c>
    </row>
    <row r="17" spans="1:7" s="5" customFormat="1" ht="95.1" customHeight="1">
      <c r="A17" s="14" t="s">
        <v>11</v>
      </c>
      <c r="B17" s="15"/>
      <c r="C17" s="2" t="s">
        <v>57</v>
      </c>
      <c r="D17" s="3">
        <v>168</v>
      </c>
      <c r="E17" s="4">
        <v>8.5</v>
      </c>
      <c r="F17" s="4">
        <f t="shared" si="0"/>
        <v>1428</v>
      </c>
      <c r="G17" s="47">
        <f t="shared" si="1"/>
        <v>884</v>
      </c>
    </row>
    <row r="18" spans="1:7" s="5" customFormat="1" ht="95.1" customHeight="1">
      <c r="A18" s="14" t="s">
        <v>30</v>
      </c>
      <c r="B18" s="15"/>
      <c r="C18" s="2" t="s">
        <v>57</v>
      </c>
      <c r="D18" s="3">
        <v>144</v>
      </c>
      <c r="E18" s="4">
        <v>8</v>
      </c>
      <c r="F18" s="4">
        <f t="shared" si="0"/>
        <v>1152</v>
      </c>
      <c r="G18" s="47">
        <f t="shared" si="1"/>
        <v>832</v>
      </c>
    </row>
    <row r="19" spans="1:7" s="5" customFormat="1" ht="95.1" customHeight="1">
      <c r="A19" s="14" t="s">
        <v>31</v>
      </c>
      <c r="B19" s="15"/>
      <c r="C19" s="2" t="s">
        <v>57</v>
      </c>
      <c r="D19" s="3">
        <v>1416</v>
      </c>
      <c r="E19" s="4">
        <v>8</v>
      </c>
      <c r="F19" s="4">
        <f t="shared" si="0"/>
        <v>11328</v>
      </c>
      <c r="G19" s="47">
        <f t="shared" si="1"/>
        <v>832</v>
      </c>
    </row>
    <row r="20" spans="1:7" s="5" customFormat="1" ht="95.1" customHeight="1">
      <c r="A20" s="14" t="s">
        <v>52</v>
      </c>
      <c r="B20" s="15"/>
      <c r="C20" s="2" t="s">
        <v>57</v>
      </c>
      <c r="D20" s="3">
        <v>360</v>
      </c>
      <c r="E20" s="4">
        <v>8</v>
      </c>
      <c r="F20" s="4">
        <f t="shared" si="0"/>
        <v>2880</v>
      </c>
      <c r="G20" s="47">
        <f t="shared" si="1"/>
        <v>832</v>
      </c>
    </row>
    <row r="21" spans="1:7" s="5" customFormat="1" ht="95.1" customHeight="1">
      <c r="A21" s="14" t="s">
        <v>26</v>
      </c>
      <c r="B21" s="15"/>
      <c r="C21" s="2" t="s">
        <v>57</v>
      </c>
      <c r="D21" s="3">
        <v>240</v>
      </c>
      <c r="E21" s="4">
        <v>8</v>
      </c>
      <c r="F21" s="4">
        <f t="shared" si="0"/>
        <v>1920</v>
      </c>
      <c r="G21" s="47">
        <f t="shared" si="1"/>
        <v>832</v>
      </c>
    </row>
    <row r="22" spans="1:7" s="5" customFormat="1" ht="95.1" customHeight="1">
      <c r="A22" s="7" t="s">
        <v>100</v>
      </c>
      <c r="B22" s="7"/>
      <c r="C22" s="2" t="s">
        <v>57</v>
      </c>
      <c r="D22" s="3">
        <v>144</v>
      </c>
      <c r="E22" s="4">
        <v>8</v>
      </c>
      <c r="F22" s="4">
        <f t="shared" si="0"/>
        <v>1152</v>
      </c>
      <c r="G22" s="47">
        <f t="shared" si="1"/>
        <v>832</v>
      </c>
    </row>
    <row r="23" spans="1:7" s="5" customFormat="1" ht="95.1" customHeight="1">
      <c r="A23" s="14" t="s">
        <v>32</v>
      </c>
      <c r="B23" s="15"/>
      <c r="C23" s="2" t="s">
        <v>57</v>
      </c>
      <c r="D23" s="3">
        <v>288</v>
      </c>
      <c r="E23" s="4">
        <v>8</v>
      </c>
      <c r="F23" s="4">
        <f t="shared" si="0"/>
        <v>2304</v>
      </c>
      <c r="G23" s="47">
        <f t="shared" si="1"/>
        <v>832</v>
      </c>
    </row>
    <row r="24" spans="1:7" s="5" customFormat="1" ht="95.1" customHeight="1">
      <c r="A24" s="7" t="s">
        <v>79</v>
      </c>
      <c r="B24" s="7"/>
      <c r="C24" s="2" t="s">
        <v>5</v>
      </c>
      <c r="D24" s="3">
        <v>168</v>
      </c>
      <c r="E24" s="4">
        <v>8</v>
      </c>
      <c r="F24" s="4">
        <f t="shared" si="0"/>
        <v>1344</v>
      </c>
      <c r="G24" s="47">
        <f t="shared" si="1"/>
        <v>832</v>
      </c>
    </row>
    <row r="25" spans="1:7" s="5" customFormat="1" ht="95.1" customHeight="1">
      <c r="A25" s="14" t="s">
        <v>34</v>
      </c>
      <c r="B25" s="15"/>
      <c r="C25" s="2" t="s">
        <v>57</v>
      </c>
      <c r="D25" s="3">
        <v>144</v>
      </c>
      <c r="E25" s="4">
        <v>8</v>
      </c>
      <c r="F25" s="4">
        <f t="shared" si="0"/>
        <v>1152</v>
      </c>
      <c r="G25" s="47">
        <f t="shared" si="1"/>
        <v>832</v>
      </c>
    </row>
    <row r="26" spans="1:7" s="5" customFormat="1" ht="95.1" customHeight="1">
      <c r="A26" s="7" t="s">
        <v>24</v>
      </c>
      <c r="B26" s="15"/>
      <c r="C26" s="2" t="s">
        <v>57</v>
      </c>
      <c r="D26" s="3">
        <v>144</v>
      </c>
      <c r="E26" s="4">
        <v>8</v>
      </c>
      <c r="F26" s="4">
        <f t="shared" si="0"/>
        <v>1152</v>
      </c>
      <c r="G26" s="47">
        <f t="shared" si="1"/>
        <v>832</v>
      </c>
    </row>
    <row r="27" spans="1:7" s="5" customFormat="1" ht="95.1" customHeight="1">
      <c r="A27" s="14" t="s">
        <v>33</v>
      </c>
      <c r="B27" s="15"/>
      <c r="C27" s="2" t="s">
        <v>57</v>
      </c>
      <c r="D27" s="3">
        <v>144</v>
      </c>
      <c r="E27" s="4">
        <v>8</v>
      </c>
      <c r="F27" s="4">
        <f t="shared" si="0"/>
        <v>1152</v>
      </c>
      <c r="G27" s="47">
        <f t="shared" si="1"/>
        <v>832</v>
      </c>
    </row>
    <row r="28" spans="1:7" s="5" customFormat="1" ht="95.1" customHeight="1">
      <c r="A28" s="7" t="s">
        <v>88</v>
      </c>
      <c r="B28" s="7"/>
      <c r="C28" s="2" t="s">
        <v>57</v>
      </c>
      <c r="D28" s="3">
        <v>144</v>
      </c>
      <c r="E28" s="4">
        <v>8</v>
      </c>
      <c r="F28" s="4">
        <f t="shared" si="0"/>
        <v>1152</v>
      </c>
      <c r="G28" s="47">
        <f t="shared" si="1"/>
        <v>832</v>
      </c>
    </row>
    <row r="29" spans="1:7" s="5" customFormat="1" ht="95.1" customHeight="1">
      <c r="A29" s="7" t="s">
        <v>68</v>
      </c>
      <c r="B29" s="7"/>
      <c r="C29" s="2" t="s">
        <v>57</v>
      </c>
      <c r="D29" s="3">
        <v>384</v>
      </c>
      <c r="E29" s="4">
        <v>8</v>
      </c>
      <c r="F29" s="4">
        <f t="shared" si="0"/>
        <v>3072</v>
      </c>
      <c r="G29" s="47">
        <f t="shared" si="1"/>
        <v>832</v>
      </c>
    </row>
    <row r="30" spans="1:7" s="5" customFormat="1" ht="95.1" customHeight="1">
      <c r="A30" s="7" t="s">
        <v>101</v>
      </c>
      <c r="B30" s="7"/>
      <c r="C30" s="2" t="s">
        <v>57</v>
      </c>
      <c r="D30" s="3">
        <v>144</v>
      </c>
      <c r="E30" s="4">
        <v>8</v>
      </c>
      <c r="F30" s="4">
        <f t="shared" si="0"/>
        <v>1152</v>
      </c>
      <c r="G30" s="47">
        <f t="shared" si="1"/>
        <v>832</v>
      </c>
    </row>
    <row r="31" spans="1:7" s="5" customFormat="1" ht="95.1" customHeight="1">
      <c r="A31" s="14" t="s">
        <v>35</v>
      </c>
      <c r="B31" s="15"/>
      <c r="C31" s="2" t="s">
        <v>57</v>
      </c>
      <c r="D31" s="3">
        <v>600</v>
      </c>
      <c r="E31" s="4">
        <v>8</v>
      </c>
      <c r="F31" s="4">
        <f t="shared" si="0"/>
        <v>4800</v>
      </c>
      <c r="G31" s="47">
        <f t="shared" si="1"/>
        <v>832</v>
      </c>
    </row>
    <row r="32" spans="1:7" s="5" customFormat="1" ht="95.1" customHeight="1">
      <c r="A32" s="14" t="s">
        <v>36</v>
      </c>
      <c r="B32" s="15"/>
      <c r="C32" s="2" t="s">
        <v>57</v>
      </c>
      <c r="D32" s="3">
        <v>168</v>
      </c>
      <c r="E32" s="4">
        <v>8</v>
      </c>
      <c r="F32" s="4">
        <f t="shared" si="0"/>
        <v>1344</v>
      </c>
      <c r="G32" s="47">
        <f t="shared" si="1"/>
        <v>832</v>
      </c>
    </row>
    <row r="33" spans="1:7" s="5" customFormat="1" ht="95.1" customHeight="1">
      <c r="A33" s="7" t="s">
        <v>45</v>
      </c>
      <c r="B33" s="16"/>
      <c r="C33" s="2" t="s">
        <v>57</v>
      </c>
      <c r="D33" s="3">
        <v>144</v>
      </c>
      <c r="E33" s="4">
        <v>8</v>
      </c>
      <c r="F33" s="4">
        <f t="shared" si="0"/>
        <v>1152</v>
      </c>
      <c r="G33" s="47">
        <f t="shared" si="1"/>
        <v>832</v>
      </c>
    </row>
    <row r="34" spans="1:7" s="5" customFormat="1" ht="95.1" customHeight="1">
      <c r="A34" s="7" t="s">
        <v>38</v>
      </c>
      <c r="B34" s="16"/>
      <c r="C34" s="2" t="s">
        <v>57</v>
      </c>
      <c r="D34" s="3">
        <v>264</v>
      </c>
      <c r="E34" s="4">
        <v>8</v>
      </c>
      <c r="F34" s="4">
        <f t="shared" ref="F34:F65" si="2">D34*E34</f>
        <v>2112</v>
      </c>
      <c r="G34" s="47">
        <f t="shared" si="1"/>
        <v>832</v>
      </c>
    </row>
    <row r="35" spans="1:7" s="5" customFormat="1" ht="95.1" customHeight="1">
      <c r="A35" s="14" t="s">
        <v>37</v>
      </c>
      <c r="B35" s="15"/>
      <c r="C35" s="2" t="s">
        <v>57</v>
      </c>
      <c r="D35" s="3">
        <v>144</v>
      </c>
      <c r="E35" s="4">
        <v>8</v>
      </c>
      <c r="F35" s="4">
        <f t="shared" si="2"/>
        <v>1152</v>
      </c>
      <c r="G35" s="47">
        <f t="shared" si="1"/>
        <v>832</v>
      </c>
    </row>
    <row r="36" spans="1:7" s="5" customFormat="1" ht="95.1" customHeight="1">
      <c r="A36" s="14" t="s">
        <v>39</v>
      </c>
      <c r="B36" s="15"/>
      <c r="C36" s="2" t="s">
        <v>57</v>
      </c>
      <c r="D36" s="3">
        <v>144</v>
      </c>
      <c r="E36" s="4">
        <v>8</v>
      </c>
      <c r="F36" s="4">
        <f t="shared" si="2"/>
        <v>1152</v>
      </c>
      <c r="G36" s="47">
        <f t="shared" si="1"/>
        <v>832</v>
      </c>
    </row>
    <row r="37" spans="1:7" s="5" customFormat="1" ht="95.1" customHeight="1">
      <c r="A37" s="7" t="s">
        <v>48</v>
      </c>
      <c r="B37" s="7"/>
      <c r="C37" s="2" t="s">
        <v>57</v>
      </c>
      <c r="D37" s="3">
        <v>288</v>
      </c>
      <c r="E37" s="4">
        <v>8</v>
      </c>
      <c r="F37" s="4">
        <f t="shared" si="2"/>
        <v>2304</v>
      </c>
      <c r="G37" s="47">
        <f t="shared" si="1"/>
        <v>832</v>
      </c>
    </row>
    <row r="38" spans="1:7" s="5" customFormat="1" ht="95.1" customHeight="1">
      <c r="A38" s="7" t="s">
        <v>104</v>
      </c>
      <c r="B38" s="7"/>
      <c r="C38" s="2" t="s">
        <v>57</v>
      </c>
      <c r="D38" s="3">
        <v>144</v>
      </c>
      <c r="E38" s="4">
        <v>8</v>
      </c>
      <c r="F38" s="4">
        <f t="shared" si="2"/>
        <v>1152</v>
      </c>
      <c r="G38" s="47">
        <f t="shared" si="1"/>
        <v>832</v>
      </c>
    </row>
    <row r="39" spans="1:7" s="5" customFormat="1" ht="95.1" customHeight="1">
      <c r="A39" s="14" t="s">
        <v>29</v>
      </c>
      <c r="B39" s="15"/>
      <c r="C39" s="2" t="s">
        <v>57</v>
      </c>
      <c r="D39" s="3">
        <v>240</v>
      </c>
      <c r="E39" s="4">
        <v>8</v>
      </c>
      <c r="F39" s="4">
        <f t="shared" si="2"/>
        <v>1920</v>
      </c>
      <c r="G39" s="47">
        <f t="shared" si="1"/>
        <v>832</v>
      </c>
    </row>
    <row r="40" spans="1:7" s="5" customFormat="1" ht="95.1" customHeight="1">
      <c r="A40" s="14" t="s">
        <v>42</v>
      </c>
      <c r="B40" s="14"/>
      <c r="C40" s="2" t="s">
        <v>57</v>
      </c>
      <c r="D40" s="3">
        <v>288</v>
      </c>
      <c r="E40" s="4">
        <v>8</v>
      </c>
      <c r="F40" s="4">
        <f t="shared" si="2"/>
        <v>2304</v>
      </c>
      <c r="G40" s="47">
        <f t="shared" si="1"/>
        <v>832</v>
      </c>
    </row>
    <row r="41" spans="1:7" s="5" customFormat="1" ht="95.1" customHeight="1">
      <c r="A41" s="14" t="s">
        <v>28</v>
      </c>
      <c r="B41" s="15"/>
      <c r="C41" s="2" t="s">
        <v>57</v>
      </c>
      <c r="D41" s="3">
        <v>144</v>
      </c>
      <c r="E41" s="4">
        <v>8</v>
      </c>
      <c r="F41" s="4">
        <f t="shared" si="2"/>
        <v>1152</v>
      </c>
      <c r="G41" s="47">
        <f t="shared" si="1"/>
        <v>832</v>
      </c>
    </row>
    <row r="42" spans="1:7" s="5" customFormat="1" ht="95.1" customHeight="1">
      <c r="A42" s="14" t="s">
        <v>40</v>
      </c>
      <c r="B42" s="15"/>
      <c r="C42" s="2" t="s">
        <v>57</v>
      </c>
      <c r="D42" s="3">
        <v>144</v>
      </c>
      <c r="E42" s="4">
        <v>8</v>
      </c>
      <c r="F42" s="4">
        <f t="shared" si="2"/>
        <v>1152</v>
      </c>
      <c r="G42" s="47">
        <f t="shared" si="1"/>
        <v>832</v>
      </c>
    </row>
    <row r="43" spans="1:7" s="5" customFormat="1" ht="95.1" customHeight="1">
      <c r="A43" s="14" t="s">
        <v>41</v>
      </c>
      <c r="B43" s="15"/>
      <c r="C43" s="2" t="s">
        <v>57</v>
      </c>
      <c r="D43" s="3">
        <v>288</v>
      </c>
      <c r="E43" s="4">
        <v>8</v>
      </c>
      <c r="F43" s="4">
        <f t="shared" si="2"/>
        <v>2304</v>
      </c>
      <c r="G43" s="47">
        <f t="shared" si="1"/>
        <v>832</v>
      </c>
    </row>
    <row r="44" spans="1:7" s="5" customFormat="1" ht="95.1" customHeight="1">
      <c r="A44" s="7" t="s">
        <v>43</v>
      </c>
      <c r="B44" s="7"/>
      <c r="C44" s="2" t="s">
        <v>57</v>
      </c>
      <c r="D44" s="3">
        <v>144</v>
      </c>
      <c r="E44" s="4">
        <v>8</v>
      </c>
      <c r="F44" s="4">
        <f t="shared" si="2"/>
        <v>1152</v>
      </c>
      <c r="G44" s="47">
        <f t="shared" si="1"/>
        <v>832</v>
      </c>
    </row>
    <row r="45" spans="1:7" s="5" customFormat="1" ht="95.1" customHeight="1">
      <c r="A45" s="7" t="s">
        <v>44</v>
      </c>
      <c r="B45" s="16"/>
      <c r="C45" s="2" t="s">
        <v>57</v>
      </c>
      <c r="D45" s="3">
        <v>312</v>
      </c>
      <c r="E45" s="4">
        <v>8</v>
      </c>
      <c r="F45" s="4">
        <f t="shared" si="2"/>
        <v>2496</v>
      </c>
      <c r="G45" s="47">
        <f t="shared" si="1"/>
        <v>832</v>
      </c>
    </row>
    <row r="46" spans="1:7" s="5" customFormat="1" ht="95.1" customHeight="1">
      <c r="A46" s="7" t="s">
        <v>46</v>
      </c>
      <c r="B46" s="7"/>
      <c r="C46" s="2" t="s">
        <v>57</v>
      </c>
      <c r="D46" s="3">
        <v>432</v>
      </c>
      <c r="E46" s="4">
        <v>8</v>
      </c>
      <c r="F46" s="4">
        <f t="shared" si="2"/>
        <v>3456</v>
      </c>
      <c r="G46" s="47">
        <f t="shared" si="1"/>
        <v>832</v>
      </c>
    </row>
    <row r="47" spans="1:7" s="5" customFormat="1" ht="95.1" customHeight="1">
      <c r="A47" s="7" t="s">
        <v>47</v>
      </c>
      <c r="B47" s="7"/>
      <c r="C47" s="2" t="s">
        <v>57</v>
      </c>
      <c r="D47" s="3">
        <v>264</v>
      </c>
      <c r="E47" s="4">
        <v>8</v>
      </c>
      <c r="F47" s="4">
        <f t="shared" si="2"/>
        <v>2112</v>
      </c>
      <c r="G47" s="47">
        <f t="shared" si="1"/>
        <v>832</v>
      </c>
    </row>
    <row r="48" spans="1:7" s="5" customFormat="1" ht="95.1" customHeight="1">
      <c r="A48" s="14" t="s">
        <v>22</v>
      </c>
      <c r="B48" s="15"/>
      <c r="C48" s="2" t="s">
        <v>57</v>
      </c>
      <c r="D48" s="3">
        <v>168</v>
      </c>
      <c r="E48" s="4">
        <v>8</v>
      </c>
      <c r="F48" s="4">
        <f t="shared" si="2"/>
        <v>1344</v>
      </c>
      <c r="G48" s="47">
        <f t="shared" si="1"/>
        <v>832</v>
      </c>
    </row>
    <row r="49" spans="1:7" s="5" customFormat="1" ht="95.1" customHeight="1">
      <c r="A49" s="7" t="s">
        <v>90</v>
      </c>
      <c r="B49" s="7"/>
      <c r="C49" s="2" t="s">
        <v>57</v>
      </c>
      <c r="D49" s="3">
        <v>144</v>
      </c>
      <c r="E49" s="4">
        <v>8</v>
      </c>
      <c r="F49" s="4">
        <f t="shared" si="2"/>
        <v>1152</v>
      </c>
      <c r="G49" s="47">
        <f t="shared" si="1"/>
        <v>832</v>
      </c>
    </row>
    <row r="50" spans="1:7" s="5" customFormat="1" ht="95.1" customHeight="1">
      <c r="A50" s="7" t="s">
        <v>71</v>
      </c>
      <c r="B50" s="7"/>
      <c r="C50" s="2" t="s">
        <v>57</v>
      </c>
      <c r="D50" s="3">
        <v>360</v>
      </c>
      <c r="E50" s="4">
        <v>8</v>
      </c>
      <c r="F50" s="4">
        <f t="shared" si="2"/>
        <v>2880</v>
      </c>
      <c r="G50" s="47">
        <f t="shared" si="1"/>
        <v>832</v>
      </c>
    </row>
    <row r="51" spans="1:7" s="5" customFormat="1" ht="95.1" customHeight="1">
      <c r="A51" s="14" t="s">
        <v>23</v>
      </c>
      <c r="B51" s="15"/>
      <c r="C51" s="2" t="s">
        <v>57</v>
      </c>
      <c r="D51" s="3">
        <v>144</v>
      </c>
      <c r="E51" s="4">
        <v>8</v>
      </c>
      <c r="F51" s="4">
        <f t="shared" si="2"/>
        <v>1152</v>
      </c>
      <c r="G51" s="47">
        <f t="shared" si="1"/>
        <v>832</v>
      </c>
    </row>
    <row r="52" spans="1:7" s="5" customFormat="1" ht="95.1" customHeight="1">
      <c r="A52" s="14" t="s">
        <v>25</v>
      </c>
      <c r="B52" s="15"/>
      <c r="C52" s="2" t="s">
        <v>57</v>
      </c>
      <c r="D52" s="3">
        <v>240</v>
      </c>
      <c r="E52" s="4">
        <v>8</v>
      </c>
      <c r="F52" s="4">
        <f t="shared" si="2"/>
        <v>1920</v>
      </c>
      <c r="G52" s="47">
        <f t="shared" si="1"/>
        <v>832</v>
      </c>
    </row>
    <row r="53" spans="1:7" s="5" customFormat="1" ht="95.1" customHeight="1">
      <c r="A53" s="14" t="s">
        <v>27</v>
      </c>
      <c r="B53" s="15"/>
      <c r="C53" s="2" t="s">
        <v>57</v>
      </c>
      <c r="D53" s="3">
        <v>336</v>
      </c>
      <c r="E53" s="4">
        <v>8</v>
      </c>
      <c r="F53" s="4">
        <f t="shared" si="2"/>
        <v>2688</v>
      </c>
      <c r="G53" s="47">
        <f t="shared" si="1"/>
        <v>832</v>
      </c>
    </row>
    <row r="54" spans="1:7" s="5" customFormat="1" ht="95.1" customHeight="1">
      <c r="A54" s="7" t="s">
        <v>87</v>
      </c>
      <c r="B54" s="7"/>
      <c r="C54" s="2" t="s">
        <v>57</v>
      </c>
      <c r="D54" s="3">
        <v>144</v>
      </c>
      <c r="E54" s="4">
        <v>8</v>
      </c>
      <c r="F54" s="4">
        <f t="shared" si="2"/>
        <v>1152</v>
      </c>
      <c r="G54" s="47">
        <f t="shared" si="1"/>
        <v>832</v>
      </c>
    </row>
    <row r="55" spans="1:7" s="5" customFormat="1" ht="95.1" customHeight="1">
      <c r="A55" s="7" t="s">
        <v>77</v>
      </c>
      <c r="B55" s="7"/>
      <c r="C55" s="2" t="s">
        <v>57</v>
      </c>
      <c r="D55" s="3">
        <v>168</v>
      </c>
      <c r="E55" s="4">
        <v>8</v>
      </c>
      <c r="F55" s="4">
        <f t="shared" si="2"/>
        <v>1344</v>
      </c>
      <c r="G55" s="47">
        <f t="shared" si="1"/>
        <v>832</v>
      </c>
    </row>
    <row r="56" spans="1:7" s="5" customFormat="1" ht="95.1" customHeight="1">
      <c r="A56" s="7" t="s">
        <v>89</v>
      </c>
      <c r="B56" s="7"/>
      <c r="C56" s="2" t="s">
        <v>57</v>
      </c>
      <c r="D56" s="3">
        <v>192</v>
      </c>
      <c r="E56" s="4">
        <v>8</v>
      </c>
      <c r="F56" s="4">
        <f t="shared" si="2"/>
        <v>1536</v>
      </c>
      <c r="G56" s="47">
        <f t="shared" si="1"/>
        <v>832</v>
      </c>
    </row>
    <row r="57" spans="1:7" s="5" customFormat="1" ht="95.1" customHeight="1">
      <c r="A57" s="7" t="s">
        <v>91</v>
      </c>
      <c r="B57" s="7"/>
      <c r="C57" s="2" t="s">
        <v>57</v>
      </c>
      <c r="D57" s="3">
        <v>144</v>
      </c>
      <c r="E57" s="4">
        <v>8</v>
      </c>
      <c r="F57" s="4">
        <f t="shared" si="2"/>
        <v>1152</v>
      </c>
      <c r="G57" s="47">
        <f t="shared" si="1"/>
        <v>832</v>
      </c>
    </row>
    <row r="58" spans="1:7" s="5" customFormat="1" ht="95.1" customHeight="1">
      <c r="A58" s="7" t="s">
        <v>111</v>
      </c>
      <c r="B58" s="7"/>
      <c r="C58" s="2" t="s">
        <v>57</v>
      </c>
      <c r="D58" s="3">
        <v>288</v>
      </c>
      <c r="E58" s="4">
        <v>8</v>
      </c>
      <c r="F58" s="4">
        <f t="shared" si="2"/>
        <v>2304</v>
      </c>
      <c r="G58" s="47">
        <f t="shared" si="1"/>
        <v>832</v>
      </c>
    </row>
    <row r="59" spans="1:7" s="5" customFormat="1" ht="95.1" customHeight="1">
      <c r="A59" s="7" t="s">
        <v>112</v>
      </c>
      <c r="B59" s="7"/>
      <c r="C59" s="2" t="s">
        <v>57</v>
      </c>
      <c r="D59" s="3">
        <v>288</v>
      </c>
      <c r="E59" s="4">
        <v>8</v>
      </c>
      <c r="F59" s="4">
        <f t="shared" si="2"/>
        <v>2304</v>
      </c>
      <c r="G59" s="47">
        <f t="shared" si="1"/>
        <v>832</v>
      </c>
    </row>
    <row r="60" spans="1:7" s="5" customFormat="1" ht="95.1" customHeight="1">
      <c r="A60" s="7" t="s">
        <v>62</v>
      </c>
      <c r="B60" s="7"/>
      <c r="C60" s="2" t="s">
        <v>57</v>
      </c>
      <c r="D60" s="3">
        <v>600</v>
      </c>
      <c r="E60" s="4">
        <v>8</v>
      </c>
      <c r="F60" s="4">
        <f t="shared" si="2"/>
        <v>4800</v>
      </c>
      <c r="G60" s="47">
        <f t="shared" si="1"/>
        <v>832</v>
      </c>
    </row>
    <row r="61" spans="1:7" s="5" customFormat="1" ht="95.1" customHeight="1">
      <c r="A61" s="7" t="s">
        <v>109</v>
      </c>
      <c r="B61" s="7"/>
      <c r="C61" s="2" t="s">
        <v>57</v>
      </c>
      <c r="D61" s="3">
        <v>216</v>
      </c>
      <c r="E61" s="4">
        <v>6.9</v>
      </c>
      <c r="F61" s="4">
        <f t="shared" si="2"/>
        <v>1490.4</v>
      </c>
      <c r="G61" s="47">
        <f t="shared" si="1"/>
        <v>717.6</v>
      </c>
    </row>
    <row r="62" spans="1:7" s="5" customFormat="1" ht="95.1" customHeight="1">
      <c r="A62" s="7" t="s">
        <v>97</v>
      </c>
      <c r="B62" s="7"/>
      <c r="C62" s="2" t="s">
        <v>57</v>
      </c>
      <c r="D62" s="3">
        <v>144</v>
      </c>
      <c r="E62" s="4">
        <v>8</v>
      </c>
      <c r="F62" s="4">
        <f t="shared" si="2"/>
        <v>1152</v>
      </c>
      <c r="G62" s="47">
        <f t="shared" si="1"/>
        <v>832</v>
      </c>
    </row>
    <row r="63" spans="1:7" s="6" customFormat="1" ht="95.1" customHeight="1">
      <c r="A63" s="7" t="s">
        <v>80</v>
      </c>
      <c r="B63" s="7"/>
      <c r="C63" s="2" t="s">
        <v>57</v>
      </c>
      <c r="D63" s="3">
        <v>144</v>
      </c>
      <c r="E63" s="4">
        <v>8</v>
      </c>
      <c r="F63" s="4">
        <f t="shared" si="2"/>
        <v>1152</v>
      </c>
      <c r="G63" s="47">
        <f t="shared" si="1"/>
        <v>832</v>
      </c>
    </row>
    <row r="64" spans="1:7" s="6" customFormat="1" ht="95.1" customHeight="1">
      <c r="A64" s="7" t="s">
        <v>72</v>
      </c>
      <c r="B64" s="7"/>
      <c r="C64" s="2" t="s">
        <v>57</v>
      </c>
      <c r="D64" s="3">
        <v>336</v>
      </c>
      <c r="E64" s="4">
        <v>8</v>
      </c>
      <c r="F64" s="4">
        <f t="shared" si="2"/>
        <v>2688</v>
      </c>
      <c r="G64" s="47">
        <f t="shared" si="1"/>
        <v>832</v>
      </c>
    </row>
    <row r="65" spans="1:7" s="6" customFormat="1" ht="95.1" customHeight="1">
      <c r="A65" s="7" t="s">
        <v>65</v>
      </c>
      <c r="B65" s="7"/>
      <c r="C65" s="2" t="s">
        <v>58</v>
      </c>
      <c r="D65" s="3">
        <v>432</v>
      </c>
      <c r="E65" s="4">
        <v>9</v>
      </c>
      <c r="F65" s="4">
        <f t="shared" si="2"/>
        <v>3888</v>
      </c>
      <c r="G65" s="47">
        <f t="shared" si="1"/>
        <v>936.00000000000011</v>
      </c>
    </row>
    <row r="66" spans="1:7" s="5" customFormat="1" ht="95.1" customHeight="1">
      <c r="A66" s="7" t="s">
        <v>63</v>
      </c>
      <c r="B66" s="7"/>
      <c r="C66" s="2" t="s">
        <v>57</v>
      </c>
      <c r="D66" s="3">
        <v>480</v>
      </c>
      <c r="E66" s="4">
        <v>8</v>
      </c>
      <c r="F66" s="4">
        <f t="shared" ref="F66:F97" si="3">D66*E66</f>
        <v>3840</v>
      </c>
      <c r="G66" s="47">
        <f t="shared" si="1"/>
        <v>832</v>
      </c>
    </row>
    <row r="67" spans="1:7" s="5" customFormat="1" ht="95.1" customHeight="1">
      <c r="A67" s="7" t="s">
        <v>102</v>
      </c>
      <c r="B67" s="7"/>
      <c r="C67" s="2" t="s">
        <v>57</v>
      </c>
      <c r="D67" s="3">
        <v>144</v>
      </c>
      <c r="E67" s="4">
        <v>8</v>
      </c>
      <c r="F67" s="4">
        <f t="shared" si="3"/>
        <v>1152</v>
      </c>
      <c r="G67" s="47">
        <f t="shared" ref="G67:G105" si="4">E67*1.3*80</f>
        <v>832</v>
      </c>
    </row>
    <row r="68" spans="1:7" s="5" customFormat="1" ht="95.1" customHeight="1">
      <c r="A68" s="7" t="s">
        <v>73</v>
      </c>
      <c r="B68" s="7"/>
      <c r="C68" s="2" t="s">
        <v>57</v>
      </c>
      <c r="D68" s="3">
        <v>288</v>
      </c>
      <c r="E68" s="4">
        <v>8</v>
      </c>
      <c r="F68" s="4">
        <f t="shared" si="3"/>
        <v>2304</v>
      </c>
      <c r="G68" s="47">
        <f t="shared" si="4"/>
        <v>832</v>
      </c>
    </row>
    <row r="69" spans="1:7" s="5" customFormat="1" ht="95.1" customHeight="1">
      <c r="A69" s="7" t="s">
        <v>75</v>
      </c>
      <c r="B69" s="7"/>
      <c r="C69" s="2" t="s">
        <v>113</v>
      </c>
      <c r="D69" s="3">
        <v>192</v>
      </c>
      <c r="E69" s="4">
        <v>9</v>
      </c>
      <c r="F69" s="4">
        <f t="shared" si="3"/>
        <v>1728</v>
      </c>
      <c r="G69" s="47">
        <f t="shared" si="4"/>
        <v>936.00000000000011</v>
      </c>
    </row>
    <row r="70" spans="1:7" s="5" customFormat="1" ht="95.1" customHeight="1">
      <c r="A70" s="7" t="s">
        <v>76</v>
      </c>
      <c r="B70" s="7"/>
      <c r="C70" s="2" t="s">
        <v>57</v>
      </c>
      <c r="D70" s="3">
        <v>192</v>
      </c>
      <c r="E70" s="4">
        <v>8</v>
      </c>
      <c r="F70" s="4">
        <f t="shared" si="3"/>
        <v>1536</v>
      </c>
      <c r="G70" s="47">
        <f t="shared" si="4"/>
        <v>832</v>
      </c>
    </row>
    <row r="71" spans="1:7" s="5" customFormat="1" ht="95.1" customHeight="1">
      <c r="A71" s="7" t="s">
        <v>83</v>
      </c>
      <c r="B71" s="7"/>
      <c r="C71" s="2" t="s">
        <v>57</v>
      </c>
      <c r="D71" s="3">
        <v>144</v>
      </c>
      <c r="E71" s="4">
        <v>8</v>
      </c>
      <c r="F71" s="4">
        <f t="shared" si="3"/>
        <v>1152</v>
      </c>
      <c r="G71" s="47">
        <f t="shared" si="4"/>
        <v>832</v>
      </c>
    </row>
    <row r="72" spans="1:7" s="5" customFormat="1" ht="95.1" customHeight="1">
      <c r="A72" s="7" t="s">
        <v>84</v>
      </c>
      <c r="B72" s="17"/>
      <c r="C72" s="2" t="s">
        <v>57</v>
      </c>
      <c r="D72" s="3">
        <v>144</v>
      </c>
      <c r="E72" s="4">
        <v>8</v>
      </c>
      <c r="F72" s="4">
        <f t="shared" si="3"/>
        <v>1152</v>
      </c>
      <c r="G72" s="47">
        <f t="shared" si="4"/>
        <v>832</v>
      </c>
    </row>
    <row r="73" spans="1:7" s="5" customFormat="1" ht="95.1" customHeight="1">
      <c r="A73" s="7" t="s">
        <v>92</v>
      </c>
      <c r="B73" s="7"/>
      <c r="C73" s="2" t="s">
        <v>57</v>
      </c>
      <c r="D73" s="3">
        <v>144</v>
      </c>
      <c r="E73" s="4">
        <v>9</v>
      </c>
      <c r="F73" s="4">
        <f t="shared" si="3"/>
        <v>1296</v>
      </c>
      <c r="G73" s="47">
        <f t="shared" si="4"/>
        <v>936.00000000000011</v>
      </c>
    </row>
    <row r="74" spans="1:7" s="5" customFormat="1" ht="95.1" customHeight="1">
      <c r="A74" s="7" t="s">
        <v>67</v>
      </c>
      <c r="B74" s="7"/>
      <c r="C74" s="2" t="s">
        <v>57</v>
      </c>
      <c r="D74" s="3">
        <v>408</v>
      </c>
      <c r="E74" s="4">
        <v>8</v>
      </c>
      <c r="F74" s="4">
        <f t="shared" si="3"/>
        <v>3264</v>
      </c>
      <c r="G74" s="47">
        <f t="shared" si="4"/>
        <v>832</v>
      </c>
    </row>
    <row r="75" spans="1:7" s="5" customFormat="1" ht="95.1" customHeight="1">
      <c r="A75" s="7" t="s">
        <v>81</v>
      </c>
      <c r="B75" s="7"/>
      <c r="C75" s="2" t="s">
        <v>57</v>
      </c>
      <c r="D75" s="3">
        <v>144</v>
      </c>
      <c r="E75" s="4">
        <v>8</v>
      </c>
      <c r="F75" s="4">
        <f t="shared" si="3"/>
        <v>1152</v>
      </c>
      <c r="G75" s="47">
        <f t="shared" si="4"/>
        <v>832</v>
      </c>
    </row>
    <row r="76" spans="1:7" s="5" customFormat="1" ht="95.1" customHeight="1">
      <c r="A76" s="7" t="s">
        <v>110</v>
      </c>
      <c r="B76" s="7"/>
      <c r="C76" s="2" t="s">
        <v>57</v>
      </c>
      <c r="D76" s="3">
        <v>600</v>
      </c>
      <c r="E76" s="4">
        <v>8</v>
      </c>
      <c r="F76" s="4">
        <f t="shared" si="3"/>
        <v>4800</v>
      </c>
      <c r="G76" s="47">
        <f t="shared" si="4"/>
        <v>832</v>
      </c>
    </row>
    <row r="77" spans="1:7" s="5" customFormat="1" ht="95.1" customHeight="1">
      <c r="A77" s="7" t="s">
        <v>93</v>
      </c>
      <c r="B77" s="7"/>
      <c r="C77" s="2" t="s">
        <v>57</v>
      </c>
      <c r="D77" s="3">
        <v>168</v>
      </c>
      <c r="E77" s="4">
        <v>8</v>
      </c>
      <c r="F77" s="4">
        <f t="shared" si="3"/>
        <v>1344</v>
      </c>
      <c r="G77" s="47">
        <f t="shared" si="4"/>
        <v>832</v>
      </c>
    </row>
    <row r="78" spans="1:7" s="5" customFormat="1" ht="95.1" customHeight="1">
      <c r="A78" s="7" t="s">
        <v>94</v>
      </c>
      <c r="B78" s="7"/>
      <c r="C78" s="2" t="s">
        <v>57</v>
      </c>
      <c r="D78" s="3">
        <v>144</v>
      </c>
      <c r="E78" s="4">
        <v>8</v>
      </c>
      <c r="F78" s="4">
        <f t="shared" si="3"/>
        <v>1152</v>
      </c>
      <c r="G78" s="47">
        <f t="shared" si="4"/>
        <v>832</v>
      </c>
    </row>
    <row r="79" spans="1:7" s="5" customFormat="1" ht="95.1" customHeight="1">
      <c r="A79" s="7" t="s">
        <v>74</v>
      </c>
      <c r="B79" s="7"/>
      <c r="C79" s="2" t="s">
        <v>57</v>
      </c>
      <c r="D79" s="3">
        <v>288</v>
      </c>
      <c r="E79" s="4">
        <v>8</v>
      </c>
      <c r="F79" s="4">
        <f t="shared" si="3"/>
        <v>2304</v>
      </c>
      <c r="G79" s="47">
        <f t="shared" si="4"/>
        <v>832</v>
      </c>
    </row>
    <row r="80" spans="1:7" s="5" customFormat="1" ht="95.1" customHeight="1">
      <c r="A80" s="7" t="s">
        <v>95</v>
      </c>
      <c r="B80" s="7"/>
      <c r="C80" s="2" t="s">
        <v>57</v>
      </c>
      <c r="D80" s="3">
        <v>168</v>
      </c>
      <c r="E80" s="4">
        <v>8</v>
      </c>
      <c r="F80" s="4">
        <f t="shared" si="3"/>
        <v>1344</v>
      </c>
      <c r="G80" s="47">
        <f t="shared" si="4"/>
        <v>832</v>
      </c>
    </row>
    <row r="81" spans="1:7" s="5" customFormat="1" ht="95.1" customHeight="1">
      <c r="A81" s="7" t="s">
        <v>99</v>
      </c>
      <c r="B81" s="7"/>
      <c r="C81" s="2" t="s">
        <v>57</v>
      </c>
      <c r="D81" s="3">
        <v>144</v>
      </c>
      <c r="E81" s="4">
        <v>8</v>
      </c>
      <c r="F81" s="4">
        <f t="shared" si="3"/>
        <v>1152</v>
      </c>
      <c r="G81" s="47">
        <f t="shared" si="4"/>
        <v>832</v>
      </c>
    </row>
    <row r="82" spans="1:7" s="5" customFormat="1" ht="95.1" customHeight="1">
      <c r="A82" s="7" t="s">
        <v>103</v>
      </c>
      <c r="B82" s="7"/>
      <c r="C82" s="2" t="s">
        <v>57</v>
      </c>
      <c r="D82" s="3">
        <v>144</v>
      </c>
      <c r="E82" s="4">
        <v>8</v>
      </c>
      <c r="F82" s="4">
        <f t="shared" si="3"/>
        <v>1152</v>
      </c>
      <c r="G82" s="47">
        <f t="shared" si="4"/>
        <v>832</v>
      </c>
    </row>
    <row r="83" spans="1:7" s="6" customFormat="1" ht="95.1" customHeight="1">
      <c r="A83" s="7" t="s">
        <v>105</v>
      </c>
      <c r="B83" s="7"/>
      <c r="C83" s="2" t="s">
        <v>57</v>
      </c>
      <c r="D83" s="3">
        <v>288</v>
      </c>
      <c r="E83" s="4">
        <v>8</v>
      </c>
      <c r="F83" s="4">
        <f t="shared" si="3"/>
        <v>2304</v>
      </c>
      <c r="G83" s="47">
        <f t="shared" si="4"/>
        <v>832</v>
      </c>
    </row>
    <row r="84" spans="1:7" s="5" customFormat="1" ht="95.1" customHeight="1">
      <c r="A84" s="7" t="s">
        <v>96</v>
      </c>
      <c r="B84" s="7"/>
      <c r="C84" s="2" t="s">
        <v>57</v>
      </c>
      <c r="D84" s="3">
        <v>144</v>
      </c>
      <c r="E84" s="4">
        <v>8</v>
      </c>
      <c r="F84" s="4">
        <f t="shared" si="3"/>
        <v>1152</v>
      </c>
      <c r="G84" s="47">
        <f t="shared" si="4"/>
        <v>832</v>
      </c>
    </row>
    <row r="85" spans="1:7" s="5" customFormat="1" ht="95.1" customHeight="1">
      <c r="A85" s="7" t="s">
        <v>64</v>
      </c>
      <c r="B85" s="7"/>
      <c r="C85" s="2" t="s">
        <v>57</v>
      </c>
      <c r="D85" s="3">
        <v>480</v>
      </c>
      <c r="E85" s="4">
        <v>8</v>
      </c>
      <c r="F85" s="4">
        <f t="shared" si="3"/>
        <v>3840</v>
      </c>
      <c r="G85" s="47">
        <f t="shared" si="4"/>
        <v>832</v>
      </c>
    </row>
    <row r="86" spans="1:7" s="5" customFormat="1" ht="95.1" customHeight="1">
      <c r="A86" s="7" t="s">
        <v>106</v>
      </c>
      <c r="B86" s="7"/>
      <c r="C86" s="2" t="s">
        <v>57</v>
      </c>
      <c r="D86" s="3">
        <v>264</v>
      </c>
      <c r="E86" s="4">
        <v>8</v>
      </c>
      <c r="F86" s="4">
        <f t="shared" si="3"/>
        <v>2112</v>
      </c>
      <c r="G86" s="47">
        <f t="shared" si="4"/>
        <v>832</v>
      </c>
    </row>
    <row r="87" spans="1:7" s="5" customFormat="1" ht="95.1" customHeight="1">
      <c r="A87" s="7" t="s">
        <v>69</v>
      </c>
      <c r="B87" s="7"/>
      <c r="C87" s="2" t="s">
        <v>57</v>
      </c>
      <c r="D87" s="3">
        <v>384</v>
      </c>
      <c r="E87" s="4">
        <v>8</v>
      </c>
      <c r="F87" s="4">
        <f t="shared" si="3"/>
        <v>3072</v>
      </c>
      <c r="G87" s="47">
        <f t="shared" si="4"/>
        <v>832</v>
      </c>
    </row>
    <row r="88" spans="1:7" s="5" customFormat="1" ht="95.1" customHeight="1">
      <c r="A88" s="7" t="s">
        <v>70</v>
      </c>
      <c r="B88" s="7"/>
      <c r="C88" s="2" t="s">
        <v>57</v>
      </c>
      <c r="D88" s="3">
        <v>360</v>
      </c>
      <c r="E88" s="4">
        <v>8</v>
      </c>
      <c r="F88" s="4">
        <f t="shared" si="3"/>
        <v>2880</v>
      </c>
      <c r="G88" s="47">
        <f t="shared" si="4"/>
        <v>832</v>
      </c>
    </row>
    <row r="89" spans="1:7" s="5" customFormat="1" ht="95.1" customHeight="1">
      <c r="A89" s="7" t="s">
        <v>82</v>
      </c>
      <c r="B89" s="7"/>
      <c r="C89" s="2" t="s">
        <v>57</v>
      </c>
      <c r="D89" s="3">
        <v>144</v>
      </c>
      <c r="E89" s="4">
        <v>9</v>
      </c>
      <c r="F89" s="4">
        <f t="shared" si="3"/>
        <v>1296</v>
      </c>
      <c r="G89" s="47">
        <f t="shared" si="4"/>
        <v>936.00000000000011</v>
      </c>
    </row>
    <row r="90" spans="1:7" s="5" customFormat="1" ht="95.1" customHeight="1">
      <c r="A90" s="7" t="s">
        <v>85</v>
      </c>
      <c r="B90" s="7"/>
      <c r="C90" s="2" t="s">
        <v>57</v>
      </c>
      <c r="D90" s="3">
        <v>144</v>
      </c>
      <c r="E90" s="4">
        <v>9</v>
      </c>
      <c r="F90" s="4">
        <f t="shared" si="3"/>
        <v>1296</v>
      </c>
      <c r="G90" s="47">
        <f t="shared" si="4"/>
        <v>936.00000000000011</v>
      </c>
    </row>
    <row r="91" spans="1:7" s="5" customFormat="1" ht="95.1" customHeight="1">
      <c r="A91" s="7" t="s">
        <v>107</v>
      </c>
      <c r="B91" s="7"/>
      <c r="C91" s="2" t="s">
        <v>57</v>
      </c>
      <c r="D91" s="3">
        <v>144</v>
      </c>
      <c r="E91" s="4">
        <v>8</v>
      </c>
      <c r="F91" s="4">
        <f t="shared" si="3"/>
        <v>1152</v>
      </c>
      <c r="G91" s="47">
        <f t="shared" si="4"/>
        <v>832</v>
      </c>
    </row>
    <row r="92" spans="1:7" s="5" customFormat="1" ht="95.1" customHeight="1">
      <c r="A92" s="7" t="s">
        <v>86</v>
      </c>
      <c r="B92" s="7"/>
      <c r="C92" s="2" t="s">
        <v>57</v>
      </c>
      <c r="D92" s="3">
        <v>144</v>
      </c>
      <c r="E92" s="4">
        <v>8</v>
      </c>
      <c r="F92" s="4">
        <f t="shared" si="3"/>
        <v>1152</v>
      </c>
      <c r="G92" s="47">
        <f t="shared" si="4"/>
        <v>832</v>
      </c>
    </row>
    <row r="93" spans="1:7" s="5" customFormat="1" ht="95.1" customHeight="1">
      <c r="A93" s="7" t="s">
        <v>78</v>
      </c>
      <c r="B93" s="7"/>
      <c r="C93" s="2" t="s">
        <v>57</v>
      </c>
      <c r="D93" s="3">
        <v>168</v>
      </c>
      <c r="E93" s="4">
        <v>8</v>
      </c>
      <c r="F93" s="4">
        <f t="shared" si="3"/>
        <v>1344</v>
      </c>
      <c r="G93" s="47">
        <f t="shared" si="4"/>
        <v>832</v>
      </c>
    </row>
    <row r="94" spans="1:7" s="5" customFormat="1" ht="95.1" customHeight="1">
      <c r="A94" s="7" t="s">
        <v>66</v>
      </c>
      <c r="B94" s="7"/>
      <c r="C94" s="2" t="s">
        <v>57</v>
      </c>
      <c r="D94" s="3">
        <v>432</v>
      </c>
      <c r="E94" s="4">
        <v>8</v>
      </c>
      <c r="F94" s="4">
        <f t="shared" si="3"/>
        <v>3456</v>
      </c>
      <c r="G94" s="47">
        <f t="shared" si="4"/>
        <v>832</v>
      </c>
    </row>
    <row r="95" spans="1:7" s="5" customFormat="1" ht="95.1" customHeight="1">
      <c r="A95" s="7" t="s">
        <v>108</v>
      </c>
      <c r="B95" s="7"/>
      <c r="C95" s="2" t="s">
        <v>57</v>
      </c>
      <c r="D95" s="3">
        <v>168</v>
      </c>
      <c r="E95" s="4">
        <v>9</v>
      </c>
      <c r="F95" s="4">
        <f t="shared" si="3"/>
        <v>1512</v>
      </c>
      <c r="G95" s="47">
        <f t="shared" si="4"/>
        <v>936.00000000000011</v>
      </c>
    </row>
    <row r="96" spans="1:7" s="5" customFormat="1" ht="95.1" customHeight="1">
      <c r="A96" s="7" t="s">
        <v>98</v>
      </c>
      <c r="B96" s="7"/>
      <c r="C96" s="2" t="s">
        <v>57</v>
      </c>
      <c r="D96" s="3">
        <v>144</v>
      </c>
      <c r="E96" s="4">
        <v>8</v>
      </c>
      <c r="F96" s="4">
        <f t="shared" si="3"/>
        <v>1152</v>
      </c>
      <c r="G96" s="47">
        <f t="shared" si="4"/>
        <v>832</v>
      </c>
    </row>
    <row r="97" spans="1:7" s="5" customFormat="1" ht="95.1" customHeight="1">
      <c r="A97" s="7" t="s">
        <v>53</v>
      </c>
      <c r="B97" s="7"/>
      <c r="C97" s="2" t="s">
        <v>5</v>
      </c>
      <c r="D97" s="3">
        <v>48</v>
      </c>
      <c r="E97" s="4">
        <v>5</v>
      </c>
      <c r="F97" s="4">
        <f t="shared" si="3"/>
        <v>240</v>
      </c>
      <c r="G97" s="47">
        <f t="shared" si="4"/>
        <v>520</v>
      </c>
    </row>
    <row r="98" spans="1:7" s="5" customFormat="1" ht="95.1" customHeight="1">
      <c r="A98" s="7" t="s">
        <v>50</v>
      </c>
      <c r="B98" s="7"/>
      <c r="C98" s="2" t="s">
        <v>5</v>
      </c>
      <c r="D98" s="3">
        <v>24</v>
      </c>
      <c r="E98" s="4">
        <v>5</v>
      </c>
      <c r="F98" s="4">
        <f t="shared" ref="F98:F129" si="5">D98*E98</f>
        <v>120</v>
      </c>
      <c r="G98" s="47">
        <f t="shared" si="4"/>
        <v>520</v>
      </c>
    </row>
    <row r="99" spans="1:7" s="5" customFormat="1" ht="95.1" customHeight="1">
      <c r="A99" s="7" t="s">
        <v>54</v>
      </c>
      <c r="B99" s="7"/>
      <c r="C99" s="2" t="s">
        <v>5</v>
      </c>
      <c r="D99" s="3">
        <v>24</v>
      </c>
      <c r="E99" s="4">
        <v>5</v>
      </c>
      <c r="F99" s="4">
        <f t="shared" si="5"/>
        <v>120</v>
      </c>
      <c r="G99" s="47">
        <f t="shared" si="4"/>
        <v>520</v>
      </c>
    </row>
    <row r="100" spans="1:7" s="5" customFormat="1" ht="95.1" customHeight="1">
      <c r="A100" s="7" t="s">
        <v>55</v>
      </c>
      <c r="B100" s="7"/>
      <c r="C100" s="2" t="s">
        <v>57</v>
      </c>
      <c r="D100" s="3">
        <v>144</v>
      </c>
      <c r="E100" s="4">
        <v>6.9</v>
      </c>
      <c r="F100" s="4">
        <f t="shared" si="5"/>
        <v>993.6</v>
      </c>
      <c r="G100" s="47">
        <f t="shared" si="4"/>
        <v>717.6</v>
      </c>
    </row>
    <row r="101" spans="1:7" s="5" customFormat="1" ht="95.1" customHeight="1">
      <c r="A101" s="7" t="s">
        <v>61</v>
      </c>
      <c r="B101" s="7"/>
      <c r="C101" s="2" t="s">
        <v>57</v>
      </c>
      <c r="D101" s="3">
        <v>144</v>
      </c>
      <c r="E101" s="4">
        <v>6.9</v>
      </c>
      <c r="F101" s="4">
        <f t="shared" si="5"/>
        <v>993.6</v>
      </c>
      <c r="G101" s="47">
        <f t="shared" si="4"/>
        <v>717.6</v>
      </c>
    </row>
    <row r="102" spans="1:7" s="5" customFormat="1" ht="95.1" customHeight="1">
      <c r="A102" s="7" t="s">
        <v>56</v>
      </c>
      <c r="B102" s="7"/>
      <c r="C102" s="2" t="s">
        <v>57</v>
      </c>
      <c r="D102" s="3">
        <v>144</v>
      </c>
      <c r="E102" s="4">
        <v>6.9</v>
      </c>
      <c r="F102" s="4">
        <f t="shared" si="5"/>
        <v>993.6</v>
      </c>
      <c r="G102" s="47">
        <f t="shared" si="4"/>
        <v>717.6</v>
      </c>
    </row>
    <row r="103" spans="1:7" s="5" customFormat="1" ht="95.1" customHeight="1">
      <c r="A103" s="18" t="s">
        <v>49</v>
      </c>
      <c r="B103" s="7"/>
      <c r="C103" s="2" t="s">
        <v>57</v>
      </c>
      <c r="D103" s="3">
        <v>192</v>
      </c>
      <c r="E103" s="4">
        <v>6</v>
      </c>
      <c r="F103" s="4">
        <f t="shared" si="5"/>
        <v>1152</v>
      </c>
      <c r="G103" s="47">
        <f t="shared" si="4"/>
        <v>624</v>
      </c>
    </row>
    <row r="104" spans="1:7" s="5" customFormat="1" ht="95.1" customHeight="1">
      <c r="A104" s="7" t="s">
        <v>59</v>
      </c>
      <c r="B104" s="7"/>
      <c r="C104" s="2" t="s">
        <v>57</v>
      </c>
      <c r="D104" s="3">
        <v>144</v>
      </c>
      <c r="E104" s="4">
        <v>6.9</v>
      </c>
      <c r="F104" s="4">
        <f t="shared" si="5"/>
        <v>993.6</v>
      </c>
      <c r="G104" s="47">
        <f t="shared" si="4"/>
        <v>717.6</v>
      </c>
    </row>
    <row r="105" spans="1:7" s="5" customFormat="1" ht="95.1" customHeight="1">
      <c r="A105" s="7" t="s">
        <v>60</v>
      </c>
      <c r="B105" s="7"/>
      <c r="C105" s="2" t="s">
        <v>57</v>
      </c>
      <c r="D105" s="3">
        <v>144</v>
      </c>
      <c r="E105" s="4">
        <v>6.9</v>
      </c>
      <c r="F105" s="4">
        <f t="shared" si="5"/>
        <v>993.6</v>
      </c>
      <c r="G105" s="47">
        <f t="shared" si="4"/>
        <v>717.6</v>
      </c>
    </row>
    <row r="106" spans="1:7" ht="12.75"/>
    <row r="107" spans="1:7" ht="24.6" customHeight="1">
      <c r="D107" s="23">
        <f>SUM(D2:D106)</f>
        <v>23976</v>
      </c>
      <c r="E107" s="24"/>
      <c r="F107" s="24">
        <f>SUM(F2:F106)</f>
        <v>193454.40000000002</v>
      </c>
      <c r="G107" s="49"/>
    </row>
  </sheetData>
  <sortState xmlns:xlrd2="http://schemas.microsoft.com/office/spreadsheetml/2017/richdata2" ref="A2:S105">
    <sortCondition ref="A2:A105"/>
  </sortState>
  <phoneticPr fontId="5" type="noConversion"/>
  <conditionalFormatting sqref="F2:F105">
    <cfRule type="cellIs" dxfId="75" priority="4865" stopIfTrue="1" operator="equal">
      <formula>"~"</formula>
    </cfRule>
    <cfRule type="cellIs" dxfId="74" priority="4866" stopIfTrue="1" operator="equal">
      <formula>"sold out"</formula>
    </cfRule>
  </conditionalFormatting>
  <conditionalFormatting sqref="F2:F105">
    <cfRule type="cellIs" dxfId="73" priority="3971" stopIfTrue="1" operator="equal">
      <formula>"~"</formula>
    </cfRule>
    <cfRule type="cellIs" dxfId="72" priority="3972" stopIfTrue="1" operator="equal">
      <formula>"sold out"</formula>
    </cfRule>
  </conditionalFormatting>
  <conditionalFormatting sqref="F2:F105">
    <cfRule type="cellIs" dxfId="71" priority="3969" stopIfTrue="1" operator="equal">
      <formula>"~"</formula>
    </cfRule>
    <cfRule type="cellIs" dxfId="70" priority="3970" stopIfTrue="1" operator="equal">
      <formula>"sold out"</formula>
    </cfRule>
  </conditionalFormatting>
  <conditionalFormatting sqref="B73:B89 B71 A71:A89 A2:B70 A90:B105">
    <cfRule type="cellIs" dxfId="69" priority="2214" stopIfTrue="1" operator="equal">
      <formula>"not in NS"</formula>
    </cfRule>
  </conditionalFormatting>
  <conditionalFormatting sqref="A1:A31 A33:A69 A71:A1048576">
    <cfRule type="duplicateValues" dxfId="68" priority="4920"/>
  </conditionalFormatting>
  <conditionalFormatting sqref="A32">
    <cfRule type="duplicateValues" dxfId="67" priority="4933"/>
  </conditionalFormatting>
  <conditionalFormatting sqref="A70">
    <cfRule type="duplicateValues" dxfId="66" priority="4934"/>
  </conditionalFormatting>
  <conditionalFormatting sqref="E2:E105">
    <cfRule type="cellIs" dxfId="65" priority="29" stopIfTrue="1" operator="equal">
      <formula>"~"</formula>
    </cfRule>
    <cfRule type="cellIs" dxfId="64" priority="30" stopIfTrue="1" operator="equal">
      <formula>"sold out"</formula>
    </cfRule>
  </conditionalFormatting>
  <conditionalFormatting sqref="E2:E105">
    <cfRule type="cellIs" dxfId="63" priority="27" stopIfTrue="1" operator="equal">
      <formula>"~"</formula>
    </cfRule>
    <cfRule type="cellIs" dxfId="62" priority="28" stopIfTrue="1" operator="equal">
      <formula>"sold out"</formula>
    </cfRule>
  </conditionalFormatting>
  <conditionalFormatting sqref="E2:E105">
    <cfRule type="cellIs" dxfId="61" priority="25" stopIfTrue="1" operator="equal">
      <formula>"~"</formula>
    </cfRule>
    <cfRule type="cellIs" dxfId="60" priority="26" stopIfTrue="1" operator="equal">
      <formula>"sold out"</formula>
    </cfRule>
  </conditionalFormatting>
  <conditionalFormatting sqref="F107">
    <cfRule type="cellIs" dxfId="59" priority="23" stopIfTrue="1" operator="equal">
      <formula>"~"</formula>
    </cfRule>
    <cfRule type="cellIs" dxfId="58" priority="24" stopIfTrue="1" operator="equal">
      <formula>"sold out"</formula>
    </cfRule>
  </conditionalFormatting>
  <conditionalFormatting sqref="F107">
    <cfRule type="cellIs" dxfId="57" priority="21" stopIfTrue="1" operator="equal">
      <formula>"~"</formula>
    </cfRule>
    <cfRule type="cellIs" dxfId="56" priority="22" stopIfTrue="1" operator="equal">
      <formula>"sold out"</formula>
    </cfRule>
  </conditionalFormatting>
  <conditionalFormatting sqref="F107">
    <cfRule type="cellIs" dxfId="55" priority="19" stopIfTrue="1" operator="equal">
      <formula>"~"</formula>
    </cfRule>
    <cfRule type="cellIs" dxfId="54" priority="20" stopIfTrue="1" operator="equal">
      <formula>"sold out"</formula>
    </cfRule>
  </conditionalFormatting>
  <conditionalFormatting sqref="E107">
    <cfRule type="cellIs" dxfId="53" priority="17" stopIfTrue="1" operator="equal">
      <formula>"~"</formula>
    </cfRule>
    <cfRule type="cellIs" dxfId="52" priority="18" stopIfTrue="1" operator="equal">
      <formula>"sold out"</formula>
    </cfRule>
  </conditionalFormatting>
  <conditionalFormatting sqref="E107">
    <cfRule type="cellIs" dxfId="51" priority="15" stopIfTrue="1" operator="equal">
      <formula>"~"</formula>
    </cfRule>
    <cfRule type="cellIs" dxfId="50" priority="16" stopIfTrue="1" operator="equal">
      <formula>"sold out"</formula>
    </cfRule>
  </conditionalFormatting>
  <conditionalFormatting sqref="E107">
    <cfRule type="cellIs" dxfId="49" priority="13" stopIfTrue="1" operator="equal">
      <formula>"~"</formula>
    </cfRule>
    <cfRule type="cellIs" dxfId="48" priority="14" stopIfTrue="1" operator="equal">
      <formula>"sold out"</formula>
    </cfRule>
  </conditionalFormatting>
  <conditionalFormatting sqref="G2:G105">
    <cfRule type="cellIs" dxfId="23" priority="11" stopIfTrue="1" operator="equal">
      <formula>"~"</formula>
    </cfRule>
    <cfRule type="cellIs" dxfId="22" priority="12" stopIfTrue="1" operator="equal">
      <formula>"sold out"</formula>
    </cfRule>
  </conditionalFormatting>
  <conditionalFormatting sqref="G2:G105">
    <cfRule type="cellIs" dxfId="21" priority="9" stopIfTrue="1" operator="equal">
      <formula>"~"</formula>
    </cfRule>
    <cfRule type="cellIs" dxfId="20" priority="10" stopIfTrue="1" operator="equal">
      <formula>"sold out"</formula>
    </cfRule>
  </conditionalFormatting>
  <conditionalFormatting sqref="G2:G105">
    <cfRule type="cellIs" dxfId="19" priority="7" stopIfTrue="1" operator="equal">
      <formula>"~"</formula>
    </cfRule>
    <cfRule type="cellIs" dxfId="18" priority="8" stopIfTrue="1" operator="equal">
      <formula>"sold out"</formula>
    </cfRule>
  </conditionalFormatting>
  <conditionalFormatting sqref="G107">
    <cfRule type="cellIs" dxfId="17" priority="5" stopIfTrue="1" operator="equal">
      <formula>"~"</formula>
    </cfRule>
    <cfRule type="cellIs" dxfId="16" priority="6" stopIfTrue="1" operator="equal">
      <formula>"sold out"</formula>
    </cfRule>
  </conditionalFormatting>
  <conditionalFormatting sqref="G107">
    <cfRule type="cellIs" dxfId="15" priority="3" stopIfTrue="1" operator="equal">
      <formula>"~"</formula>
    </cfRule>
    <cfRule type="cellIs" dxfId="14" priority="4" stopIfTrue="1" operator="equal">
      <formula>"sold out"</formula>
    </cfRule>
  </conditionalFormatting>
  <conditionalFormatting sqref="G107">
    <cfRule type="cellIs" dxfId="13" priority="1" stopIfTrue="1" operator="equal">
      <formula>"~"</formula>
    </cfRule>
    <cfRule type="cellIs" dxfId="12" priority="2" stopIfTrue="1" operator="equal">
      <formula>"sold out"</formula>
    </cfRule>
  </conditionalFormatting>
  <pageMargins left="0.25" right="0.25" top="0.25" bottom="0.25" header="0.1" footer="0.1"/>
  <pageSetup scale="45" fitToHeight="0" orientation="landscape" r:id="rId1"/>
  <headerFooter alignWithMargins="0">
    <oddFooter>&amp;L&amp;BGoorin Brothers, Inc. Confidential&amp;B&amp;C&amp;D&amp;RPage 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333"/>
  <sheetViews>
    <sheetView tabSelected="1" zoomScale="70" zoomScaleNormal="70" workbookViewId="0">
      <pane ySplit="1" topLeftCell="A2" activePane="bottomLeft" state="frozen"/>
      <selection pane="bottomLeft" activeCell="J3" sqref="J3"/>
    </sheetView>
  </sheetViews>
  <sheetFormatPr defaultColWidth="9.140625" defaultRowHeight="77.099999999999994" customHeight="1"/>
  <cols>
    <col min="1" max="1" width="13.7109375" style="28" bestFit="1" customWidth="1"/>
    <col min="2" max="2" width="21.85546875" style="29" customWidth="1"/>
    <col min="3" max="3" width="18.28515625" style="30" customWidth="1"/>
    <col min="4" max="4" width="9.42578125" style="40" bestFit="1" customWidth="1"/>
    <col min="5" max="5" width="8.5703125" style="41" bestFit="1" customWidth="1"/>
    <col min="6" max="6" width="15.140625" style="41" bestFit="1" customWidth="1"/>
    <col min="7" max="7" width="9.7109375" style="48" bestFit="1" customWidth="1"/>
    <col min="8" max="16384" width="9.140625" style="39"/>
  </cols>
  <sheetData>
    <row r="1" spans="1:7" s="31" customFormat="1" ht="40.15" customHeight="1" thickBot="1">
      <c r="A1" s="43" t="s">
        <v>0</v>
      </c>
      <c r="B1" s="43" t="s">
        <v>3</v>
      </c>
      <c r="C1" s="43" t="s">
        <v>4</v>
      </c>
      <c r="D1" s="44" t="s">
        <v>2</v>
      </c>
      <c r="E1" s="45" t="s">
        <v>114</v>
      </c>
      <c r="F1" s="45" t="s">
        <v>1</v>
      </c>
      <c r="G1" s="46" t="s">
        <v>190</v>
      </c>
    </row>
    <row r="2" spans="1:7" s="33" customFormat="1" ht="80.099999999999994" customHeight="1">
      <c r="A2" s="32" t="s">
        <v>119</v>
      </c>
      <c r="B2" s="27"/>
      <c r="C2" s="27" t="s">
        <v>184</v>
      </c>
      <c r="D2" s="23">
        <v>2</v>
      </c>
      <c r="E2" s="38">
        <v>9</v>
      </c>
      <c r="F2" s="24">
        <f>D2*E2</f>
        <v>18</v>
      </c>
      <c r="G2" s="47">
        <f>E2*1.3*80</f>
        <v>936.00000000000011</v>
      </c>
    </row>
    <row r="3" spans="1:7" s="33" customFormat="1" ht="80.099999999999994" customHeight="1">
      <c r="A3" s="32" t="s">
        <v>120</v>
      </c>
      <c r="B3" s="27"/>
      <c r="C3" s="27" t="s">
        <v>184</v>
      </c>
      <c r="D3" s="23">
        <v>2</v>
      </c>
      <c r="E3" s="38">
        <v>9</v>
      </c>
      <c r="F3" s="24">
        <f t="shared" ref="F3:F59" si="0">D3*E3</f>
        <v>18</v>
      </c>
      <c r="G3" s="47">
        <f t="shared" ref="G3:G66" si="1">E3*1.3*80</f>
        <v>936.00000000000011</v>
      </c>
    </row>
    <row r="4" spans="1:7" s="33" customFormat="1" ht="80.099999999999994" customHeight="1">
      <c r="A4" s="32" t="s">
        <v>121</v>
      </c>
      <c r="B4" s="27"/>
      <c r="C4" s="27" t="s">
        <v>184</v>
      </c>
      <c r="D4" s="23">
        <v>2</v>
      </c>
      <c r="E4" s="38">
        <v>9</v>
      </c>
      <c r="F4" s="24">
        <f t="shared" si="0"/>
        <v>18</v>
      </c>
      <c r="G4" s="47">
        <f t="shared" si="1"/>
        <v>936.00000000000011</v>
      </c>
    </row>
    <row r="5" spans="1:7" s="33" customFormat="1" ht="80.099999999999994" customHeight="1">
      <c r="A5" s="32" t="s">
        <v>122</v>
      </c>
      <c r="B5" s="27"/>
      <c r="C5" s="27" t="s">
        <v>184</v>
      </c>
      <c r="D5" s="23">
        <v>2</v>
      </c>
      <c r="E5" s="38">
        <v>9</v>
      </c>
      <c r="F5" s="24">
        <f t="shared" si="0"/>
        <v>18</v>
      </c>
      <c r="G5" s="47">
        <f t="shared" si="1"/>
        <v>936.00000000000011</v>
      </c>
    </row>
    <row r="6" spans="1:7" s="33" customFormat="1" ht="80.099999999999994" customHeight="1">
      <c r="A6" s="32" t="s">
        <v>127</v>
      </c>
      <c r="B6" s="27"/>
      <c r="C6" s="27" t="s">
        <v>185</v>
      </c>
      <c r="D6" s="23">
        <v>2</v>
      </c>
      <c r="E6" s="38">
        <v>10</v>
      </c>
      <c r="F6" s="24">
        <f t="shared" si="0"/>
        <v>20</v>
      </c>
      <c r="G6" s="47">
        <f t="shared" si="1"/>
        <v>1040</v>
      </c>
    </row>
    <row r="7" spans="1:7" s="33" customFormat="1" ht="80.099999999999994" customHeight="1">
      <c r="A7" s="32" t="s">
        <v>128</v>
      </c>
      <c r="B7" s="27"/>
      <c r="C7" s="27" t="s">
        <v>185</v>
      </c>
      <c r="D7" s="23">
        <v>2</v>
      </c>
      <c r="E7" s="38">
        <v>10</v>
      </c>
      <c r="F7" s="24">
        <f t="shared" si="0"/>
        <v>20</v>
      </c>
      <c r="G7" s="47">
        <f t="shared" si="1"/>
        <v>1040</v>
      </c>
    </row>
    <row r="8" spans="1:7" s="33" customFormat="1" ht="80.099999999999994" customHeight="1">
      <c r="A8" s="32" t="s">
        <v>129</v>
      </c>
      <c r="B8" s="27"/>
      <c r="C8" s="27" t="s">
        <v>185</v>
      </c>
      <c r="D8" s="23">
        <v>2</v>
      </c>
      <c r="E8" s="38">
        <v>10</v>
      </c>
      <c r="F8" s="24">
        <f t="shared" si="0"/>
        <v>20</v>
      </c>
      <c r="G8" s="47">
        <f t="shared" si="1"/>
        <v>1040</v>
      </c>
    </row>
    <row r="9" spans="1:7" s="33" customFormat="1" ht="80.099999999999994" customHeight="1">
      <c r="A9" s="32" t="s">
        <v>130</v>
      </c>
      <c r="B9" s="27"/>
      <c r="C9" s="27" t="s">
        <v>185</v>
      </c>
      <c r="D9" s="23">
        <v>2</v>
      </c>
      <c r="E9" s="38">
        <v>10</v>
      </c>
      <c r="F9" s="24">
        <f t="shared" si="0"/>
        <v>20</v>
      </c>
      <c r="G9" s="47">
        <f t="shared" si="1"/>
        <v>1040</v>
      </c>
    </row>
    <row r="10" spans="1:7" s="33" customFormat="1" ht="80.099999999999994" customHeight="1">
      <c r="A10" s="32" t="s">
        <v>123</v>
      </c>
      <c r="B10" s="27"/>
      <c r="C10" s="27" t="s">
        <v>186</v>
      </c>
      <c r="D10" s="23">
        <v>2</v>
      </c>
      <c r="E10" s="38">
        <v>9</v>
      </c>
      <c r="F10" s="24">
        <f t="shared" si="0"/>
        <v>18</v>
      </c>
      <c r="G10" s="47">
        <f t="shared" si="1"/>
        <v>936.00000000000011</v>
      </c>
    </row>
    <row r="11" spans="1:7" s="33" customFormat="1" ht="80.099999999999994" customHeight="1">
      <c r="A11" s="32" t="s">
        <v>124</v>
      </c>
      <c r="B11" s="27"/>
      <c r="C11" s="27" t="s">
        <v>187</v>
      </c>
      <c r="D11" s="23">
        <v>2</v>
      </c>
      <c r="E11" s="38">
        <v>9</v>
      </c>
      <c r="F11" s="24">
        <f t="shared" si="0"/>
        <v>18</v>
      </c>
      <c r="G11" s="47">
        <f t="shared" si="1"/>
        <v>936.00000000000011</v>
      </c>
    </row>
    <row r="12" spans="1:7" s="33" customFormat="1" ht="80.099999999999994" customHeight="1">
      <c r="A12" s="32" t="s">
        <v>125</v>
      </c>
      <c r="B12" s="27"/>
      <c r="C12" s="27" t="s">
        <v>186</v>
      </c>
      <c r="D12" s="23">
        <v>2</v>
      </c>
      <c r="E12" s="38">
        <v>9</v>
      </c>
      <c r="F12" s="24">
        <f t="shared" si="0"/>
        <v>18</v>
      </c>
      <c r="G12" s="47">
        <f t="shared" si="1"/>
        <v>936.00000000000011</v>
      </c>
    </row>
    <row r="13" spans="1:7" s="33" customFormat="1" ht="80.099999999999994" customHeight="1">
      <c r="A13" s="32" t="s">
        <v>126</v>
      </c>
      <c r="B13" s="27"/>
      <c r="C13" s="27" t="s">
        <v>187</v>
      </c>
      <c r="D13" s="23">
        <v>2</v>
      </c>
      <c r="E13" s="38">
        <v>9</v>
      </c>
      <c r="F13" s="24">
        <f t="shared" si="0"/>
        <v>18</v>
      </c>
      <c r="G13" s="47">
        <f t="shared" si="1"/>
        <v>936.00000000000011</v>
      </c>
    </row>
    <row r="14" spans="1:7" s="33" customFormat="1" ht="80.099999999999994" customHeight="1">
      <c r="A14" s="32" t="s">
        <v>31</v>
      </c>
      <c r="B14" s="27"/>
      <c r="C14" s="27" t="s">
        <v>188</v>
      </c>
      <c r="D14" s="23">
        <v>2</v>
      </c>
      <c r="E14" s="38">
        <v>8</v>
      </c>
      <c r="F14" s="24">
        <f t="shared" si="0"/>
        <v>16</v>
      </c>
      <c r="G14" s="47">
        <f t="shared" si="1"/>
        <v>832</v>
      </c>
    </row>
    <row r="15" spans="1:7" s="33" customFormat="1" ht="80.099999999999994" customHeight="1">
      <c r="A15" s="32" t="s">
        <v>143</v>
      </c>
      <c r="B15" s="27"/>
      <c r="C15" s="27" t="s">
        <v>188</v>
      </c>
      <c r="D15" s="23">
        <v>2</v>
      </c>
      <c r="E15" s="38">
        <v>8</v>
      </c>
      <c r="F15" s="24">
        <f t="shared" si="0"/>
        <v>16</v>
      </c>
      <c r="G15" s="47">
        <f t="shared" si="1"/>
        <v>832</v>
      </c>
    </row>
    <row r="16" spans="1:7" s="33" customFormat="1" ht="80.099999999999994" customHeight="1">
      <c r="A16" s="32" t="s">
        <v>32</v>
      </c>
      <c r="B16" s="27"/>
      <c r="C16" s="27" t="s">
        <v>188</v>
      </c>
      <c r="D16" s="23">
        <v>2</v>
      </c>
      <c r="E16" s="38">
        <v>8</v>
      </c>
      <c r="F16" s="24">
        <f t="shared" si="0"/>
        <v>16</v>
      </c>
      <c r="G16" s="47">
        <f t="shared" si="1"/>
        <v>832</v>
      </c>
    </row>
    <row r="17" spans="1:7" s="33" customFormat="1" ht="80.099999999999994" customHeight="1">
      <c r="A17" s="32" t="s">
        <v>52</v>
      </c>
      <c r="B17" s="27"/>
      <c r="C17" s="27" t="s">
        <v>188</v>
      </c>
      <c r="D17" s="23">
        <v>2</v>
      </c>
      <c r="E17" s="38">
        <v>8</v>
      </c>
      <c r="F17" s="24">
        <f t="shared" si="0"/>
        <v>16</v>
      </c>
      <c r="G17" s="47">
        <f t="shared" si="1"/>
        <v>832</v>
      </c>
    </row>
    <row r="18" spans="1:7" s="33" customFormat="1" ht="80.099999999999994" customHeight="1">
      <c r="A18" s="32" t="s">
        <v>144</v>
      </c>
      <c r="B18" s="27"/>
      <c r="C18" s="27" t="s">
        <v>188</v>
      </c>
      <c r="D18" s="23">
        <v>2</v>
      </c>
      <c r="E18" s="38">
        <v>8</v>
      </c>
      <c r="F18" s="24">
        <f t="shared" si="0"/>
        <v>16</v>
      </c>
      <c r="G18" s="47">
        <f t="shared" si="1"/>
        <v>832</v>
      </c>
    </row>
    <row r="19" spans="1:7" s="33" customFormat="1" ht="80.099999999999994" customHeight="1">
      <c r="A19" s="32" t="s">
        <v>40</v>
      </c>
      <c r="B19" s="27"/>
      <c r="C19" s="27" t="s">
        <v>188</v>
      </c>
      <c r="D19" s="23">
        <v>2</v>
      </c>
      <c r="E19" s="38">
        <v>8</v>
      </c>
      <c r="F19" s="24">
        <f t="shared" si="0"/>
        <v>16</v>
      </c>
      <c r="G19" s="47">
        <f t="shared" si="1"/>
        <v>832</v>
      </c>
    </row>
    <row r="20" spans="1:7" s="33" customFormat="1" ht="80.099999999999994" customHeight="1">
      <c r="A20" s="32" t="s">
        <v>41</v>
      </c>
      <c r="B20" s="27"/>
      <c r="C20" s="27" t="s">
        <v>188</v>
      </c>
      <c r="D20" s="23">
        <v>2</v>
      </c>
      <c r="E20" s="38">
        <v>8</v>
      </c>
      <c r="F20" s="24">
        <f t="shared" si="0"/>
        <v>16</v>
      </c>
      <c r="G20" s="47">
        <f t="shared" si="1"/>
        <v>832</v>
      </c>
    </row>
    <row r="21" spans="1:7" s="33" customFormat="1" ht="80.099999999999994" customHeight="1">
      <c r="A21" s="32" t="s">
        <v>147</v>
      </c>
      <c r="B21" s="27"/>
      <c r="C21" s="27" t="s">
        <v>188</v>
      </c>
      <c r="D21" s="23">
        <v>2</v>
      </c>
      <c r="E21" s="38">
        <v>8</v>
      </c>
      <c r="F21" s="24">
        <f t="shared" si="0"/>
        <v>16</v>
      </c>
      <c r="G21" s="47">
        <f t="shared" si="1"/>
        <v>832</v>
      </c>
    </row>
    <row r="22" spans="1:7" s="33" customFormat="1" ht="80.099999999999994" customHeight="1">
      <c r="A22" s="32" t="s">
        <v>148</v>
      </c>
      <c r="B22" s="27"/>
      <c r="C22" s="27" t="s">
        <v>188</v>
      </c>
      <c r="D22" s="23">
        <v>2</v>
      </c>
      <c r="E22" s="38">
        <v>8</v>
      </c>
      <c r="F22" s="24">
        <f t="shared" si="0"/>
        <v>16</v>
      </c>
      <c r="G22" s="47">
        <f t="shared" si="1"/>
        <v>832</v>
      </c>
    </row>
    <row r="23" spans="1:7" s="33" customFormat="1" ht="80.099999999999994" customHeight="1">
      <c r="A23" s="32" t="s">
        <v>135</v>
      </c>
      <c r="B23" s="27"/>
      <c r="C23" s="27" t="s">
        <v>188</v>
      </c>
      <c r="D23" s="23">
        <v>2</v>
      </c>
      <c r="E23" s="38">
        <v>8</v>
      </c>
      <c r="F23" s="24">
        <f t="shared" si="0"/>
        <v>16</v>
      </c>
      <c r="G23" s="47">
        <f t="shared" si="1"/>
        <v>832</v>
      </c>
    </row>
    <row r="24" spans="1:7" s="33" customFormat="1" ht="80.099999999999994" customHeight="1">
      <c r="A24" s="32" t="s">
        <v>150</v>
      </c>
      <c r="B24" s="27"/>
      <c r="C24" s="27" t="s">
        <v>188</v>
      </c>
      <c r="D24" s="23">
        <v>2</v>
      </c>
      <c r="E24" s="38">
        <v>8</v>
      </c>
      <c r="F24" s="24">
        <f t="shared" si="0"/>
        <v>16</v>
      </c>
      <c r="G24" s="47">
        <f t="shared" si="1"/>
        <v>832</v>
      </c>
    </row>
    <row r="25" spans="1:7" s="33" customFormat="1" ht="80.099999999999994" customHeight="1">
      <c r="A25" s="32" t="s">
        <v>151</v>
      </c>
      <c r="B25" s="27"/>
      <c r="C25" s="27" t="s">
        <v>188</v>
      </c>
      <c r="D25" s="23">
        <v>2</v>
      </c>
      <c r="E25" s="38">
        <v>8</v>
      </c>
      <c r="F25" s="24">
        <f t="shared" si="0"/>
        <v>16</v>
      </c>
      <c r="G25" s="47">
        <f t="shared" si="1"/>
        <v>832</v>
      </c>
    </row>
    <row r="26" spans="1:7" s="33" customFormat="1" ht="80.099999999999994" customHeight="1">
      <c r="A26" s="32" t="s">
        <v>44</v>
      </c>
      <c r="B26" s="27"/>
      <c r="C26" s="27" t="s">
        <v>188</v>
      </c>
      <c r="D26" s="23">
        <v>2</v>
      </c>
      <c r="E26" s="38">
        <v>8</v>
      </c>
      <c r="F26" s="24">
        <f t="shared" si="0"/>
        <v>16</v>
      </c>
      <c r="G26" s="47">
        <f t="shared" si="1"/>
        <v>832</v>
      </c>
    </row>
    <row r="27" spans="1:7" s="33" customFormat="1" ht="80.099999999999994" customHeight="1">
      <c r="A27" s="32" t="s">
        <v>141</v>
      </c>
      <c r="B27" s="27"/>
      <c r="C27" s="27" t="s">
        <v>188</v>
      </c>
      <c r="D27" s="23">
        <v>2</v>
      </c>
      <c r="E27" s="38">
        <v>8</v>
      </c>
      <c r="F27" s="24">
        <f t="shared" si="0"/>
        <v>16</v>
      </c>
      <c r="G27" s="47">
        <f t="shared" si="1"/>
        <v>832</v>
      </c>
    </row>
    <row r="28" spans="1:7" s="33" customFormat="1" ht="80.099999999999994" customHeight="1">
      <c r="A28" s="32" t="s">
        <v>154</v>
      </c>
      <c r="B28" s="27"/>
      <c r="C28" s="27" t="s">
        <v>188</v>
      </c>
      <c r="D28" s="23">
        <v>2</v>
      </c>
      <c r="E28" s="38">
        <v>8</v>
      </c>
      <c r="F28" s="24">
        <f t="shared" si="0"/>
        <v>16</v>
      </c>
      <c r="G28" s="47">
        <f t="shared" si="1"/>
        <v>832</v>
      </c>
    </row>
    <row r="29" spans="1:7" s="33" customFormat="1" ht="80.099999999999994" customHeight="1">
      <c r="A29" s="32" t="s">
        <v>140</v>
      </c>
      <c r="B29" s="27"/>
      <c r="C29" s="27" t="s">
        <v>188</v>
      </c>
      <c r="D29" s="23">
        <v>2</v>
      </c>
      <c r="E29" s="38">
        <v>8</v>
      </c>
      <c r="F29" s="24">
        <f t="shared" si="0"/>
        <v>16</v>
      </c>
      <c r="G29" s="47">
        <f t="shared" si="1"/>
        <v>832</v>
      </c>
    </row>
    <row r="30" spans="1:7" s="33" customFormat="1" ht="80.099999999999994" customHeight="1">
      <c r="A30" s="32" t="s">
        <v>152</v>
      </c>
      <c r="B30" s="27"/>
      <c r="C30" s="27" t="s">
        <v>188</v>
      </c>
      <c r="D30" s="23">
        <v>2</v>
      </c>
      <c r="E30" s="38">
        <v>8</v>
      </c>
      <c r="F30" s="24">
        <f t="shared" si="0"/>
        <v>16</v>
      </c>
      <c r="G30" s="47">
        <f t="shared" si="1"/>
        <v>832</v>
      </c>
    </row>
    <row r="31" spans="1:7" s="33" customFormat="1" ht="80.099999999999994" customHeight="1">
      <c r="A31" s="32" t="s">
        <v>153</v>
      </c>
      <c r="B31" s="27"/>
      <c r="C31" s="27" t="s">
        <v>188</v>
      </c>
      <c r="D31" s="23">
        <v>2</v>
      </c>
      <c r="E31" s="38">
        <v>8</v>
      </c>
      <c r="F31" s="24">
        <f t="shared" si="0"/>
        <v>16</v>
      </c>
      <c r="G31" s="47">
        <f t="shared" si="1"/>
        <v>832</v>
      </c>
    </row>
    <row r="32" spans="1:7" s="33" customFormat="1" ht="80.099999999999994" customHeight="1">
      <c r="A32" s="32" t="s">
        <v>145</v>
      </c>
      <c r="B32" s="27"/>
      <c r="C32" s="27" t="s">
        <v>188</v>
      </c>
      <c r="D32" s="23">
        <v>2</v>
      </c>
      <c r="E32" s="38">
        <v>8</v>
      </c>
      <c r="F32" s="24">
        <f t="shared" si="0"/>
        <v>16</v>
      </c>
      <c r="G32" s="47">
        <f t="shared" si="1"/>
        <v>832</v>
      </c>
    </row>
    <row r="33" spans="1:7" s="33" customFormat="1" ht="80.099999999999994" customHeight="1">
      <c r="A33" s="32" t="s">
        <v>48</v>
      </c>
      <c r="B33" s="27"/>
      <c r="C33" s="27" t="s">
        <v>188</v>
      </c>
      <c r="D33" s="23">
        <v>2</v>
      </c>
      <c r="E33" s="38">
        <v>8</v>
      </c>
      <c r="F33" s="24">
        <f t="shared" si="0"/>
        <v>16</v>
      </c>
      <c r="G33" s="47">
        <f t="shared" si="1"/>
        <v>832</v>
      </c>
    </row>
    <row r="34" spans="1:7" s="33" customFormat="1" ht="80.099999999999994" customHeight="1">
      <c r="A34" s="32" t="s">
        <v>39</v>
      </c>
      <c r="B34" s="27"/>
      <c r="C34" s="27" t="s">
        <v>188</v>
      </c>
      <c r="D34" s="23">
        <v>2</v>
      </c>
      <c r="E34" s="38">
        <v>8</v>
      </c>
      <c r="F34" s="24">
        <f t="shared" si="0"/>
        <v>16</v>
      </c>
      <c r="G34" s="47">
        <f t="shared" si="1"/>
        <v>832</v>
      </c>
    </row>
    <row r="35" spans="1:7" s="33" customFormat="1" ht="80.099999999999994" customHeight="1">
      <c r="A35" s="32" t="s">
        <v>37</v>
      </c>
      <c r="B35" s="27"/>
      <c r="C35" s="27" t="s">
        <v>188</v>
      </c>
      <c r="D35" s="23">
        <v>2</v>
      </c>
      <c r="E35" s="38">
        <v>8</v>
      </c>
      <c r="F35" s="24">
        <f t="shared" si="0"/>
        <v>16</v>
      </c>
      <c r="G35" s="47">
        <f t="shared" si="1"/>
        <v>832</v>
      </c>
    </row>
    <row r="36" spans="1:7" s="34" customFormat="1" ht="80.099999999999994" customHeight="1">
      <c r="A36" s="32" t="s">
        <v>38</v>
      </c>
      <c r="B36" s="27"/>
      <c r="C36" s="27" t="s">
        <v>188</v>
      </c>
      <c r="D36" s="23">
        <v>2</v>
      </c>
      <c r="E36" s="38">
        <v>8</v>
      </c>
      <c r="F36" s="24">
        <f t="shared" si="0"/>
        <v>16</v>
      </c>
      <c r="G36" s="47">
        <f t="shared" si="1"/>
        <v>832</v>
      </c>
    </row>
    <row r="37" spans="1:7" s="34" customFormat="1" ht="80.099999999999994" customHeight="1">
      <c r="A37" s="32" t="s">
        <v>149</v>
      </c>
      <c r="B37" s="27"/>
      <c r="C37" s="27" t="s">
        <v>188</v>
      </c>
      <c r="D37" s="23">
        <v>2</v>
      </c>
      <c r="E37" s="38">
        <v>8</v>
      </c>
      <c r="F37" s="24">
        <f t="shared" si="0"/>
        <v>16</v>
      </c>
      <c r="G37" s="47">
        <f t="shared" si="1"/>
        <v>832</v>
      </c>
    </row>
    <row r="38" spans="1:7" s="33" customFormat="1" ht="80.099999999999994" customHeight="1">
      <c r="A38" s="32" t="s">
        <v>146</v>
      </c>
      <c r="B38" s="27"/>
      <c r="C38" s="27" t="s">
        <v>188</v>
      </c>
      <c r="D38" s="23">
        <v>2</v>
      </c>
      <c r="E38" s="38">
        <v>8</v>
      </c>
      <c r="F38" s="24">
        <f t="shared" si="0"/>
        <v>16</v>
      </c>
      <c r="G38" s="47">
        <f t="shared" si="1"/>
        <v>832</v>
      </c>
    </row>
    <row r="39" spans="1:7" s="35" customFormat="1" ht="80.45" customHeight="1">
      <c r="A39" s="32" t="s">
        <v>134</v>
      </c>
      <c r="B39" s="27"/>
      <c r="C39" s="27" t="s">
        <v>188</v>
      </c>
      <c r="D39" s="23">
        <v>2</v>
      </c>
      <c r="E39" s="38">
        <v>8</v>
      </c>
      <c r="F39" s="24">
        <f t="shared" si="0"/>
        <v>16</v>
      </c>
      <c r="G39" s="47">
        <f t="shared" si="1"/>
        <v>832</v>
      </c>
    </row>
    <row r="40" spans="1:7" s="33" customFormat="1" ht="80.099999999999994" customHeight="1">
      <c r="A40" s="32" t="s">
        <v>78</v>
      </c>
      <c r="B40" s="27"/>
      <c r="C40" s="27" t="s">
        <v>188</v>
      </c>
      <c r="D40" s="23">
        <v>2</v>
      </c>
      <c r="E40" s="38">
        <v>8</v>
      </c>
      <c r="F40" s="24">
        <f t="shared" si="0"/>
        <v>16</v>
      </c>
      <c r="G40" s="47">
        <f t="shared" si="1"/>
        <v>832</v>
      </c>
    </row>
    <row r="41" spans="1:7" s="34" customFormat="1" ht="80.099999999999994" customHeight="1">
      <c r="A41" s="32" t="s">
        <v>139</v>
      </c>
      <c r="B41" s="27"/>
      <c r="C41" s="27" t="s">
        <v>188</v>
      </c>
      <c r="D41" s="23">
        <v>2</v>
      </c>
      <c r="E41" s="38">
        <v>8</v>
      </c>
      <c r="F41" s="24">
        <f t="shared" si="0"/>
        <v>16</v>
      </c>
      <c r="G41" s="47">
        <f t="shared" si="1"/>
        <v>832</v>
      </c>
    </row>
    <row r="42" spans="1:7" s="34" customFormat="1" ht="80.099999999999994" customHeight="1">
      <c r="A42" s="32" t="s">
        <v>46</v>
      </c>
      <c r="B42" s="27"/>
      <c r="C42" s="27" t="s">
        <v>188</v>
      </c>
      <c r="D42" s="23">
        <v>2</v>
      </c>
      <c r="E42" s="38">
        <v>8</v>
      </c>
      <c r="F42" s="24">
        <f t="shared" si="0"/>
        <v>16</v>
      </c>
      <c r="G42" s="47">
        <f t="shared" si="1"/>
        <v>832</v>
      </c>
    </row>
    <row r="43" spans="1:7" s="34" customFormat="1" ht="80.099999999999994" customHeight="1">
      <c r="A43" s="32" t="s">
        <v>47</v>
      </c>
      <c r="B43" s="27"/>
      <c r="C43" s="27" t="s">
        <v>188</v>
      </c>
      <c r="D43" s="23">
        <v>2</v>
      </c>
      <c r="E43" s="38">
        <v>8</v>
      </c>
      <c r="F43" s="24">
        <f t="shared" si="0"/>
        <v>16</v>
      </c>
      <c r="G43" s="47">
        <f t="shared" si="1"/>
        <v>832</v>
      </c>
    </row>
    <row r="44" spans="1:7" s="33" customFormat="1" ht="80.099999999999994" customHeight="1">
      <c r="A44" s="32" t="s">
        <v>34</v>
      </c>
      <c r="B44" s="27"/>
      <c r="C44" s="27" t="s">
        <v>188</v>
      </c>
      <c r="D44" s="23">
        <v>2</v>
      </c>
      <c r="E44" s="38">
        <v>8</v>
      </c>
      <c r="F44" s="24">
        <f t="shared" si="0"/>
        <v>16</v>
      </c>
      <c r="G44" s="47">
        <f t="shared" si="1"/>
        <v>832</v>
      </c>
    </row>
    <row r="45" spans="1:7" s="34" customFormat="1" ht="80.099999999999994" customHeight="1">
      <c r="A45" s="32" t="s">
        <v>19</v>
      </c>
      <c r="B45" s="27"/>
      <c r="C45" s="27" t="s">
        <v>188</v>
      </c>
      <c r="D45" s="23">
        <v>2</v>
      </c>
      <c r="E45" s="38">
        <v>8</v>
      </c>
      <c r="F45" s="24">
        <f t="shared" si="0"/>
        <v>16</v>
      </c>
      <c r="G45" s="47">
        <f t="shared" si="1"/>
        <v>832</v>
      </c>
    </row>
    <row r="46" spans="1:7" s="34" customFormat="1" ht="80.099999999999994" customHeight="1">
      <c r="A46" s="32" t="s">
        <v>142</v>
      </c>
      <c r="B46" s="27"/>
      <c r="C46" s="27" t="s">
        <v>188</v>
      </c>
      <c r="D46" s="23">
        <v>2</v>
      </c>
      <c r="E46" s="38">
        <v>8</v>
      </c>
      <c r="F46" s="24">
        <f t="shared" si="0"/>
        <v>16</v>
      </c>
      <c r="G46" s="47">
        <f t="shared" si="1"/>
        <v>832</v>
      </c>
    </row>
    <row r="47" spans="1:7" s="34" customFormat="1" ht="80.099999999999994" customHeight="1">
      <c r="A47" s="32" t="s">
        <v>133</v>
      </c>
      <c r="B47" s="27"/>
      <c r="C47" s="27" t="s">
        <v>188</v>
      </c>
      <c r="D47" s="23">
        <v>2</v>
      </c>
      <c r="E47" s="38">
        <v>8</v>
      </c>
      <c r="F47" s="24">
        <f t="shared" si="0"/>
        <v>16</v>
      </c>
      <c r="G47" s="47">
        <f t="shared" si="1"/>
        <v>832</v>
      </c>
    </row>
    <row r="48" spans="1:7" s="34" customFormat="1" ht="80.099999999999994" customHeight="1">
      <c r="A48" s="32" t="s">
        <v>132</v>
      </c>
      <c r="B48" s="27"/>
      <c r="C48" s="27" t="s">
        <v>188</v>
      </c>
      <c r="D48" s="23">
        <v>2</v>
      </c>
      <c r="E48" s="38">
        <v>8</v>
      </c>
      <c r="F48" s="24">
        <f t="shared" si="0"/>
        <v>16</v>
      </c>
      <c r="G48" s="47">
        <f t="shared" si="1"/>
        <v>832</v>
      </c>
    </row>
    <row r="49" spans="1:7" s="34" customFormat="1" ht="80.099999999999994" customHeight="1">
      <c r="A49" s="32" t="s">
        <v>42</v>
      </c>
      <c r="B49" s="27"/>
      <c r="C49" s="27" t="s">
        <v>188</v>
      </c>
      <c r="D49" s="23">
        <v>2</v>
      </c>
      <c r="E49" s="38">
        <v>8</v>
      </c>
      <c r="F49" s="24">
        <f t="shared" si="0"/>
        <v>16</v>
      </c>
      <c r="G49" s="47">
        <f t="shared" si="1"/>
        <v>832</v>
      </c>
    </row>
    <row r="50" spans="1:7" s="34" customFormat="1" ht="80.099999999999994" customHeight="1">
      <c r="A50" s="32" t="s">
        <v>131</v>
      </c>
      <c r="B50" s="27"/>
      <c r="C50" s="27" t="s">
        <v>188</v>
      </c>
      <c r="D50" s="23">
        <v>2</v>
      </c>
      <c r="E50" s="38">
        <v>8</v>
      </c>
      <c r="F50" s="24">
        <f t="shared" si="0"/>
        <v>16</v>
      </c>
      <c r="G50" s="47">
        <f t="shared" si="1"/>
        <v>832</v>
      </c>
    </row>
    <row r="51" spans="1:7" s="34" customFormat="1" ht="80.099999999999994" customHeight="1">
      <c r="A51" s="32" t="s">
        <v>138</v>
      </c>
      <c r="B51" s="27"/>
      <c r="C51" s="27" t="s">
        <v>188</v>
      </c>
      <c r="D51" s="23">
        <v>2</v>
      </c>
      <c r="E51" s="38">
        <v>8</v>
      </c>
      <c r="F51" s="24">
        <f t="shared" si="0"/>
        <v>16</v>
      </c>
      <c r="G51" s="47">
        <f t="shared" si="1"/>
        <v>832</v>
      </c>
    </row>
    <row r="52" spans="1:7" s="34" customFormat="1" ht="80.099999999999994" customHeight="1">
      <c r="A52" s="32" t="s">
        <v>136</v>
      </c>
      <c r="B52" s="27"/>
      <c r="C52" s="27" t="s">
        <v>188</v>
      </c>
      <c r="D52" s="23">
        <v>2</v>
      </c>
      <c r="E52" s="38">
        <v>8</v>
      </c>
      <c r="F52" s="24">
        <f t="shared" si="0"/>
        <v>16</v>
      </c>
      <c r="G52" s="47">
        <f t="shared" si="1"/>
        <v>832</v>
      </c>
    </row>
    <row r="53" spans="1:7" s="34" customFormat="1" ht="80.099999999999994" customHeight="1">
      <c r="A53" s="32" t="s">
        <v>137</v>
      </c>
      <c r="B53" s="27"/>
      <c r="C53" s="27" t="s">
        <v>188</v>
      </c>
      <c r="D53" s="23">
        <v>2</v>
      </c>
      <c r="E53" s="38">
        <v>8</v>
      </c>
      <c r="F53" s="24">
        <f t="shared" si="0"/>
        <v>16</v>
      </c>
      <c r="G53" s="47">
        <f t="shared" si="1"/>
        <v>832</v>
      </c>
    </row>
    <row r="54" spans="1:7" s="33" customFormat="1" ht="80.099999999999994" customHeight="1">
      <c r="A54" s="32" t="s">
        <v>167</v>
      </c>
      <c r="B54" s="27"/>
      <c r="C54" s="27" t="s">
        <v>189</v>
      </c>
      <c r="D54" s="23">
        <v>2</v>
      </c>
      <c r="E54" s="38">
        <v>8</v>
      </c>
      <c r="F54" s="24">
        <f t="shared" si="0"/>
        <v>16</v>
      </c>
      <c r="G54" s="47">
        <f t="shared" si="1"/>
        <v>832</v>
      </c>
    </row>
    <row r="55" spans="1:7" s="36" customFormat="1" ht="80.25" customHeight="1">
      <c r="A55" s="32" t="s">
        <v>177</v>
      </c>
      <c r="B55" s="27"/>
      <c r="C55" s="27" t="s">
        <v>189</v>
      </c>
      <c r="D55" s="23">
        <v>2</v>
      </c>
      <c r="E55" s="38">
        <v>8</v>
      </c>
      <c r="F55" s="24">
        <f t="shared" si="0"/>
        <v>16</v>
      </c>
      <c r="G55" s="47">
        <f t="shared" si="1"/>
        <v>832</v>
      </c>
    </row>
    <row r="56" spans="1:7" s="35" customFormat="1" ht="80.25" customHeight="1">
      <c r="A56" s="32" t="s">
        <v>170</v>
      </c>
      <c r="B56" s="27"/>
      <c r="C56" s="27" t="s">
        <v>189</v>
      </c>
      <c r="D56" s="23">
        <v>2</v>
      </c>
      <c r="E56" s="38">
        <v>8</v>
      </c>
      <c r="F56" s="24">
        <f t="shared" si="0"/>
        <v>16</v>
      </c>
      <c r="G56" s="47">
        <f t="shared" si="1"/>
        <v>832</v>
      </c>
    </row>
    <row r="57" spans="1:7" s="33" customFormat="1" ht="80.099999999999994" customHeight="1">
      <c r="A57" s="32" t="s">
        <v>178</v>
      </c>
      <c r="B57" s="27"/>
      <c r="C57" s="27" t="s">
        <v>189</v>
      </c>
      <c r="D57" s="23">
        <v>2</v>
      </c>
      <c r="E57" s="38">
        <v>8</v>
      </c>
      <c r="F57" s="24">
        <f t="shared" si="0"/>
        <v>16</v>
      </c>
      <c r="G57" s="47">
        <f t="shared" si="1"/>
        <v>832</v>
      </c>
    </row>
    <row r="58" spans="1:7" s="33" customFormat="1" ht="80.099999999999994" customHeight="1">
      <c r="A58" s="32" t="s">
        <v>171</v>
      </c>
      <c r="B58" s="27"/>
      <c r="C58" s="27" t="s">
        <v>189</v>
      </c>
      <c r="D58" s="23">
        <v>2</v>
      </c>
      <c r="E58" s="38">
        <v>8</v>
      </c>
      <c r="F58" s="24">
        <f t="shared" si="0"/>
        <v>16</v>
      </c>
      <c r="G58" s="47">
        <f t="shared" si="1"/>
        <v>832</v>
      </c>
    </row>
    <row r="59" spans="1:7" s="33" customFormat="1" ht="80.099999999999994" customHeight="1">
      <c r="A59" s="32" t="s">
        <v>172</v>
      </c>
      <c r="B59" s="27"/>
      <c r="C59" s="27" t="s">
        <v>189</v>
      </c>
      <c r="D59" s="23">
        <v>2</v>
      </c>
      <c r="E59" s="38">
        <v>8</v>
      </c>
      <c r="F59" s="24">
        <f t="shared" si="0"/>
        <v>16</v>
      </c>
      <c r="G59" s="47">
        <f t="shared" si="1"/>
        <v>832</v>
      </c>
    </row>
    <row r="60" spans="1:7" s="33" customFormat="1" ht="80.099999999999994" customHeight="1">
      <c r="A60" s="32" t="s">
        <v>169</v>
      </c>
      <c r="B60" s="27"/>
      <c r="C60" s="27" t="s">
        <v>189</v>
      </c>
      <c r="D60" s="23">
        <v>2</v>
      </c>
      <c r="E60" s="38">
        <v>8</v>
      </c>
      <c r="F60" s="24">
        <f t="shared" ref="F60:F82" si="2">D60*E60</f>
        <v>16</v>
      </c>
      <c r="G60" s="47">
        <f t="shared" si="1"/>
        <v>832</v>
      </c>
    </row>
    <row r="61" spans="1:7" s="33" customFormat="1" ht="80.099999999999994" customHeight="1">
      <c r="A61" s="32" t="s">
        <v>175</v>
      </c>
      <c r="B61" s="27"/>
      <c r="C61" s="27" t="s">
        <v>189</v>
      </c>
      <c r="D61" s="23">
        <v>2</v>
      </c>
      <c r="E61" s="38">
        <v>8</v>
      </c>
      <c r="F61" s="24">
        <f t="shared" si="2"/>
        <v>16</v>
      </c>
      <c r="G61" s="47">
        <f t="shared" si="1"/>
        <v>832</v>
      </c>
    </row>
    <row r="62" spans="1:7" s="33" customFormat="1" ht="80.099999999999994" customHeight="1">
      <c r="A62" s="32" t="s">
        <v>174</v>
      </c>
      <c r="B62" s="27"/>
      <c r="C62" s="27" t="s">
        <v>189</v>
      </c>
      <c r="D62" s="23">
        <v>2</v>
      </c>
      <c r="E62" s="38">
        <v>8</v>
      </c>
      <c r="F62" s="24">
        <f t="shared" si="2"/>
        <v>16</v>
      </c>
      <c r="G62" s="47">
        <f t="shared" si="1"/>
        <v>832</v>
      </c>
    </row>
    <row r="63" spans="1:7" s="35" customFormat="1" ht="80.25" customHeight="1">
      <c r="A63" s="32" t="s">
        <v>180</v>
      </c>
      <c r="B63" s="27"/>
      <c r="C63" s="27" t="s">
        <v>189</v>
      </c>
      <c r="D63" s="23">
        <v>2</v>
      </c>
      <c r="E63" s="38">
        <v>8</v>
      </c>
      <c r="F63" s="24">
        <f t="shared" si="2"/>
        <v>16</v>
      </c>
      <c r="G63" s="47">
        <f t="shared" si="1"/>
        <v>832</v>
      </c>
    </row>
    <row r="64" spans="1:7" s="35" customFormat="1" ht="80.25" customHeight="1">
      <c r="A64" s="32" t="s">
        <v>173</v>
      </c>
      <c r="B64" s="27"/>
      <c r="C64" s="27" t="s">
        <v>189</v>
      </c>
      <c r="D64" s="23">
        <v>2</v>
      </c>
      <c r="E64" s="38">
        <v>8</v>
      </c>
      <c r="F64" s="24">
        <f t="shared" si="2"/>
        <v>16</v>
      </c>
      <c r="G64" s="47">
        <f t="shared" si="1"/>
        <v>832</v>
      </c>
    </row>
    <row r="65" spans="1:7" s="36" customFormat="1" ht="80.25" customHeight="1">
      <c r="A65" s="32" t="s">
        <v>168</v>
      </c>
      <c r="B65" s="27"/>
      <c r="C65" s="27" t="s">
        <v>189</v>
      </c>
      <c r="D65" s="23">
        <v>2</v>
      </c>
      <c r="E65" s="38">
        <v>8</v>
      </c>
      <c r="F65" s="24">
        <f t="shared" si="2"/>
        <v>16</v>
      </c>
      <c r="G65" s="47">
        <f t="shared" si="1"/>
        <v>832</v>
      </c>
    </row>
    <row r="66" spans="1:7" s="33" customFormat="1" ht="80.099999999999994" customHeight="1">
      <c r="A66" s="32" t="s">
        <v>176</v>
      </c>
      <c r="B66" s="27"/>
      <c r="C66" s="27" t="s">
        <v>189</v>
      </c>
      <c r="D66" s="23">
        <v>2</v>
      </c>
      <c r="E66" s="38">
        <v>8</v>
      </c>
      <c r="F66" s="24">
        <f t="shared" si="2"/>
        <v>16</v>
      </c>
      <c r="G66" s="47">
        <f t="shared" si="1"/>
        <v>832</v>
      </c>
    </row>
    <row r="67" spans="1:7" s="33" customFormat="1" ht="80.099999999999994" customHeight="1">
      <c r="A67" s="32" t="s">
        <v>179</v>
      </c>
      <c r="B67" s="27"/>
      <c r="C67" s="27" t="s">
        <v>189</v>
      </c>
      <c r="D67" s="23">
        <v>2</v>
      </c>
      <c r="E67" s="38">
        <v>8</v>
      </c>
      <c r="F67" s="24">
        <f t="shared" si="2"/>
        <v>16</v>
      </c>
      <c r="G67" s="47">
        <f t="shared" ref="G67:G105" si="3">E67*1.3*80</f>
        <v>832</v>
      </c>
    </row>
    <row r="68" spans="1:7" s="35" customFormat="1" ht="80.45" customHeight="1">
      <c r="A68" s="32" t="s">
        <v>181</v>
      </c>
      <c r="B68" s="27"/>
      <c r="C68" s="27" t="s">
        <v>189</v>
      </c>
      <c r="D68" s="23">
        <v>2</v>
      </c>
      <c r="E68" s="38">
        <v>8</v>
      </c>
      <c r="F68" s="24">
        <f t="shared" si="2"/>
        <v>16</v>
      </c>
      <c r="G68" s="47">
        <f t="shared" si="3"/>
        <v>832</v>
      </c>
    </row>
    <row r="69" spans="1:7" s="34" customFormat="1" ht="80.099999999999994" customHeight="1">
      <c r="A69" s="32" t="s">
        <v>182</v>
      </c>
      <c r="B69" s="27"/>
      <c r="C69" s="27" t="s">
        <v>189</v>
      </c>
      <c r="D69" s="23">
        <v>2</v>
      </c>
      <c r="E69" s="38">
        <v>8</v>
      </c>
      <c r="F69" s="24">
        <f t="shared" si="2"/>
        <v>16</v>
      </c>
      <c r="G69" s="47">
        <f t="shared" si="3"/>
        <v>832</v>
      </c>
    </row>
    <row r="70" spans="1:7" s="37" customFormat="1" ht="80.099999999999994" customHeight="1">
      <c r="A70" s="32" t="s">
        <v>183</v>
      </c>
      <c r="B70" s="27"/>
      <c r="C70" s="27" t="s">
        <v>189</v>
      </c>
      <c r="D70" s="23">
        <v>2</v>
      </c>
      <c r="E70" s="38">
        <v>8</v>
      </c>
      <c r="F70" s="24">
        <f t="shared" si="2"/>
        <v>16</v>
      </c>
      <c r="G70" s="47">
        <f t="shared" si="3"/>
        <v>832</v>
      </c>
    </row>
    <row r="71" spans="1:7" s="34" customFormat="1" ht="80.099999999999994" customHeight="1">
      <c r="A71" s="32" t="s">
        <v>155</v>
      </c>
      <c r="B71" s="27"/>
      <c r="C71" s="27" t="s">
        <v>185</v>
      </c>
      <c r="D71" s="23">
        <v>2</v>
      </c>
      <c r="E71" s="38">
        <v>8.5</v>
      </c>
      <c r="F71" s="24">
        <f t="shared" si="2"/>
        <v>17</v>
      </c>
      <c r="G71" s="47">
        <f t="shared" si="3"/>
        <v>884</v>
      </c>
    </row>
    <row r="72" spans="1:7" s="34" customFormat="1" ht="80.099999999999994" customHeight="1">
      <c r="A72" s="32" t="s">
        <v>156</v>
      </c>
      <c r="B72" s="27"/>
      <c r="C72" s="27" t="s">
        <v>185</v>
      </c>
      <c r="D72" s="23">
        <v>2</v>
      </c>
      <c r="E72" s="38">
        <v>8.5</v>
      </c>
      <c r="F72" s="24">
        <f t="shared" si="2"/>
        <v>17</v>
      </c>
      <c r="G72" s="47">
        <f t="shared" si="3"/>
        <v>884</v>
      </c>
    </row>
    <row r="73" spans="1:7" s="34" customFormat="1" ht="80.099999999999994" customHeight="1">
      <c r="A73" s="32" t="s">
        <v>157</v>
      </c>
      <c r="B73" s="27"/>
      <c r="C73" s="27" t="s">
        <v>188</v>
      </c>
      <c r="D73" s="23">
        <v>2</v>
      </c>
      <c r="E73" s="38">
        <v>6.9</v>
      </c>
      <c r="F73" s="24">
        <f t="shared" si="2"/>
        <v>13.8</v>
      </c>
      <c r="G73" s="47">
        <f t="shared" si="3"/>
        <v>717.6</v>
      </c>
    </row>
    <row r="74" spans="1:7" s="34" customFormat="1" ht="80.099999999999994" customHeight="1">
      <c r="A74" s="32" t="s">
        <v>158</v>
      </c>
      <c r="B74" s="27"/>
      <c r="C74" s="27" t="s">
        <v>188</v>
      </c>
      <c r="D74" s="23">
        <v>2</v>
      </c>
      <c r="E74" s="38">
        <v>6.9</v>
      </c>
      <c r="F74" s="24">
        <f t="shared" si="2"/>
        <v>13.8</v>
      </c>
      <c r="G74" s="47">
        <f t="shared" si="3"/>
        <v>717.6</v>
      </c>
    </row>
    <row r="75" spans="1:7" s="34" customFormat="1" ht="80.099999999999994" customHeight="1">
      <c r="A75" s="32" t="s">
        <v>159</v>
      </c>
      <c r="B75" s="27"/>
      <c r="C75" s="27" t="s">
        <v>188</v>
      </c>
      <c r="D75" s="23">
        <v>2</v>
      </c>
      <c r="E75" s="38">
        <v>6.9</v>
      </c>
      <c r="F75" s="24">
        <f t="shared" si="2"/>
        <v>13.8</v>
      </c>
      <c r="G75" s="47">
        <f t="shared" si="3"/>
        <v>717.6</v>
      </c>
    </row>
    <row r="76" spans="1:7" s="34" customFormat="1" ht="80.099999999999994" customHeight="1">
      <c r="A76" s="32" t="s">
        <v>160</v>
      </c>
      <c r="B76" s="27"/>
      <c r="C76" s="27" t="s">
        <v>188</v>
      </c>
      <c r="D76" s="23">
        <v>2</v>
      </c>
      <c r="E76" s="38">
        <v>6.9</v>
      </c>
      <c r="F76" s="24">
        <f t="shared" si="2"/>
        <v>13.8</v>
      </c>
      <c r="G76" s="47">
        <f t="shared" si="3"/>
        <v>717.6</v>
      </c>
    </row>
    <row r="77" spans="1:7" s="34" customFormat="1" ht="80.099999999999994" customHeight="1">
      <c r="A77" s="32" t="s">
        <v>161</v>
      </c>
      <c r="B77" s="27"/>
      <c r="C77" s="27" t="s">
        <v>188</v>
      </c>
      <c r="D77" s="23">
        <v>2</v>
      </c>
      <c r="E77" s="38">
        <v>6.9</v>
      </c>
      <c r="F77" s="24">
        <f t="shared" si="2"/>
        <v>13.8</v>
      </c>
      <c r="G77" s="47">
        <f t="shared" si="3"/>
        <v>717.6</v>
      </c>
    </row>
    <row r="78" spans="1:7" s="33" customFormat="1" ht="80.099999999999994" customHeight="1">
      <c r="A78" s="32" t="s">
        <v>162</v>
      </c>
      <c r="B78" s="27"/>
      <c r="C78" s="27" t="s">
        <v>188</v>
      </c>
      <c r="D78" s="23">
        <v>2</v>
      </c>
      <c r="E78" s="38">
        <v>6.9</v>
      </c>
      <c r="F78" s="24">
        <f t="shared" si="2"/>
        <v>13.8</v>
      </c>
      <c r="G78" s="47">
        <f t="shared" si="3"/>
        <v>717.6</v>
      </c>
    </row>
    <row r="79" spans="1:7" s="33" customFormat="1" ht="80.099999999999994" customHeight="1">
      <c r="A79" s="32" t="s">
        <v>163</v>
      </c>
      <c r="B79" s="27"/>
      <c r="C79" s="27" t="s">
        <v>188</v>
      </c>
      <c r="D79" s="23">
        <v>2</v>
      </c>
      <c r="E79" s="38">
        <v>6.9</v>
      </c>
      <c r="F79" s="24">
        <f t="shared" si="2"/>
        <v>13.8</v>
      </c>
      <c r="G79" s="47">
        <f t="shared" si="3"/>
        <v>717.6</v>
      </c>
    </row>
    <row r="80" spans="1:7" s="35" customFormat="1" ht="80.25" customHeight="1">
      <c r="A80" s="32" t="s">
        <v>164</v>
      </c>
      <c r="B80" s="27"/>
      <c r="C80" s="27" t="s">
        <v>188</v>
      </c>
      <c r="D80" s="23">
        <v>2</v>
      </c>
      <c r="E80" s="38">
        <v>6.9</v>
      </c>
      <c r="F80" s="24">
        <f t="shared" si="2"/>
        <v>13.8</v>
      </c>
      <c r="G80" s="47">
        <f t="shared" si="3"/>
        <v>717.6</v>
      </c>
    </row>
    <row r="81" spans="1:8" s="35" customFormat="1" ht="80.25" customHeight="1">
      <c r="A81" s="32" t="s">
        <v>165</v>
      </c>
      <c r="B81" s="27"/>
      <c r="C81" s="27" t="s">
        <v>188</v>
      </c>
      <c r="D81" s="23">
        <v>2</v>
      </c>
      <c r="E81" s="38">
        <v>6.9</v>
      </c>
      <c r="F81" s="24">
        <f t="shared" si="2"/>
        <v>13.8</v>
      </c>
      <c r="G81" s="47">
        <f t="shared" si="3"/>
        <v>717.6</v>
      </c>
    </row>
    <row r="82" spans="1:8" s="35" customFormat="1" ht="80.25" customHeight="1">
      <c r="A82" s="32" t="s">
        <v>166</v>
      </c>
      <c r="B82" s="27"/>
      <c r="C82" s="27" t="s">
        <v>188</v>
      </c>
      <c r="D82" s="23">
        <v>2</v>
      </c>
      <c r="E82" s="38">
        <v>6.9</v>
      </c>
      <c r="F82" s="24">
        <f t="shared" si="2"/>
        <v>13.8</v>
      </c>
      <c r="G82" s="47">
        <f t="shared" si="3"/>
        <v>717.6</v>
      </c>
    </row>
    <row r="83" spans="1:8" ht="14.25">
      <c r="D83" s="30"/>
      <c r="E83" s="30"/>
      <c r="F83" s="30"/>
      <c r="G83" s="47">
        <f t="shared" si="3"/>
        <v>0</v>
      </c>
      <c r="H83" s="30"/>
    </row>
    <row r="84" spans="1:8" ht="14.25">
      <c r="D84" s="23">
        <f>SUM(D2:D83)</f>
        <v>162</v>
      </c>
      <c r="E84" s="38"/>
      <c r="F84" s="24">
        <f>SUM(F2:F83)</f>
        <v>1307.9999999999995</v>
      </c>
      <c r="G84" s="47">
        <f t="shared" si="3"/>
        <v>0</v>
      </c>
    </row>
    <row r="85" spans="1:8" ht="14.25">
      <c r="G85" s="47">
        <f t="shared" si="3"/>
        <v>0</v>
      </c>
    </row>
    <row r="86" spans="1:8" ht="14.25">
      <c r="A86" s="39"/>
      <c r="B86" s="39"/>
      <c r="C86" s="39"/>
      <c r="D86" s="41"/>
      <c r="G86" s="47">
        <f t="shared" si="3"/>
        <v>0</v>
      </c>
    </row>
    <row r="87" spans="1:8" ht="14.25">
      <c r="A87" s="39"/>
      <c r="B87" s="39"/>
      <c r="C87" s="39"/>
      <c r="D87" s="41"/>
      <c r="G87" s="47">
        <f t="shared" si="3"/>
        <v>0</v>
      </c>
    </row>
    <row r="88" spans="1:8" ht="14.25">
      <c r="A88" s="39"/>
      <c r="B88" s="39"/>
      <c r="C88" s="39"/>
      <c r="D88" s="41"/>
      <c r="G88" s="47">
        <f t="shared" si="3"/>
        <v>0</v>
      </c>
    </row>
    <row r="89" spans="1:8" ht="14.25">
      <c r="A89" s="39"/>
      <c r="B89" s="39"/>
      <c r="C89" s="39"/>
      <c r="D89" s="41"/>
      <c r="G89" s="47">
        <f t="shared" si="3"/>
        <v>0</v>
      </c>
    </row>
    <row r="90" spans="1:8" ht="14.25">
      <c r="D90" s="42"/>
      <c r="G90" s="47">
        <f t="shared" si="3"/>
        <v>0</v>
      </c>
    </row>
    <row r="91" spans="1:8" ht="14.25">
      <c r="G91" s="47">
        <f t="shared" si="3"/>
        <v>0</v>
      </c>
    </row>
    <row r="92" spans="1:8" ht="14.25">
      <c r="G92" s="47">
        <f t="shared" si="3"/>
        <v>0</v>
      </c>
    </row>
    <row r="93" spans="1:8" ht="14.25">
      <c r="G93" s="47">
        <f t="shared" si="3"/>
        <v>0</v>
      </c>
    </row>
    <row r="94" spans="1:8" ht="14.25">
      <c r="G94" s="47">
        <f t="shared" si="3"/>
        <v>0</v>
      </c>
    </row>
    <row r="95" spans="1:8" ht="14.25">
      <c r="G95" s="47">
        <f t="shared" si="3"/>
        <v>0</v>
      </c>
    </row>
    <row r="96" spans="1:8" ht="14.25">
      <c r="G96" s="47">
        <f t="shared" si="3"/>
        <v>0</v>
      </c>
    </row>
    <row r="97" spans="1:7" ht="14.25">
      <c r="G97" s="47">
        <f t="shared" si="3"/>
        <v>0</v>
      </c>
    </row>
    <row r="98" spans="1:7" ht="14.25">
      <c r="G98" s="47">
        <f t="shared" si="3"/>
        <v>0</v>
      </c>
    </row>
    <row r="99" spans="1:7" ht="14.25">
      <c r="G99" s="47">
        <f t="shared" si="3"/>
        <v>0</v>
      </c>
    </row>
    <row r="100" spans="1:7" ht="14.25">
      <c r="G100" s="47">
        <f t="shared" si="3"/>
        <v>0</v>
      </c>
    </row>
    <row r="101" spans="1:7" ht="14.25">
      <c r="G101" s="47">
        <f t="shared" si="3"/>
        <v>0</v>
      </c>
    </row>
    <row r="102" spans="1:7" ht="14.25">
      <c r="G102" s="47">
        <f t="shared" si="3"/>
        <v>0</v>
      </c>
    </row>
    <row r="103" spans="1:7" ht="14.25">
      <c r="G103" s="47">
        <f t="shared" si="3"/>
        <v>0</v>
      </c>
    </row>
    <row r="104" spans="1:7" ht="14.25">
      <c r="G104" s="47">
        <f t="shared" si="3"/>
        <v>0</v>
      </c>
    </row>
    <row r="105" spans="1:7" ht="14.25">
      <c r="G105" s="47">
        <f t="shared" si="3"/>
        <v>0</v>
      </c>
    </row>
    <row r="106" spans="1:7" ht="14.25">
      <c r="A106" s="39"/>
      <c r="B106" s="39"/>
      <c r="C106" s="39"/>
      <c r="D106" s="41"/>
    </row>
    <row r="107" spans="1:7" ht="14.25">
      <c r="A107" s="39"/>
      <c r="B107" s="39"/>
      <c r="C107" s="39"/>
      <c r="D107" s="41"/>
      <c r="G107" s="49"/>
    </row>
    <row r="108" spans="1:7" ht="14.25">
      <c r="A108" s="39"/>
      <c r="B108" s="39"/>
      <c r="C108" s="39"/>
      <c r="D108" s="41"/>
    </row>
    <row r="109" spans="1:7" ht="14.25">
      <c r="A109" s="39"/>
      <c r="B109" s="39"/>
      <c r="C109" s="39"/>
      <c r="D109" s="41"/>
    </row>
    <row r="110" spans="1:7" ht="14.25">
      <c r="A110" s="39"/>
      <c r="B110" s="39"/>
      <c r="C110" s="39"/>
      <c r="D110" s="41"/>
    </row>
    <row r="111" spans="1:7" ht="14.25">
      <c r="A111" s="39"/>
      <c r="B111" s="39"/>
      <c r="C111" s="39"/>
      <c r="D111" s="41"/>
    </row>
    <row r="112" spans="1:7" ht="14.25">
      <c r="A112" s="39"/>
      <c r="B112" s="39"/>
      <c r="C112" s="39"/>
      <c r="D112" s="41"/>
    </row>
    <row r="113" spans="1:4" ht="14.25">
      <c r="A113" s="39"/>
      <c r="B113" s="39"/>
      <c r="C113" s="39"/>
      <c r="D113" s="41"/>
    </row>
    <row r="114" spans="1:4" ht="14.25">
      <c r="A114" s="39"/>
      <c r="B114" s="39"/>
      <c r="C114" s="39"/>
      <c r="D114" s="41"/>
    </row>
    <row r="115" spans="1:4" ht="14.25">
      <c r="A115" s="39"/>
      <c r="B115" s="39"/>
      <c r="C115" s="39"/>
      <c r="D115" s="41"/>
    </row>
    <row r="116" spans="1:4" ht="14.25">
      <c r="A116" s="39"/>
      <c r="B116" s="39"/>
      <c r="C116" s="39"/>
      <c r="D116" s="41"/>
    </row>
    <row r="117" spans="1:4" ht="14.25">
      <c r="A117" s="39"/>
      <c r="B117" s="39"/>
      <c r="C117" s="39"/>
      <c r="D117" s="41"/>
    </row>
    <row r="118" spans="1:4" ht="14.25">
      <c r="A118" s="39"/>
      <c r="B118" s="39"/>
      <c r="C118" s="39"/>
      <c r="D118" s="41"/>
    </row>
    <row r="119" spans="1:4" ht="14.25">
      <c r="A119" s="39"/>
      <c r="B119" s="39"/>
      <c r="C119" s="39"/>
      <c r="D119" s="41"/>
    </row>
    <row r="120" spans="1:4" ht="14.25">
      <c r="A120" s="39"/>
      <c r="B120" s="39"/>
      <c r="C120" s="39"/>
      <c r="D120" s="41"/>
    </row>
    <row r="121" spans="1:4" ht="14.25">
      <c r="A121" s="39"/>
      <c r="B121" s="39"/>
      <c r="C121" s="39"/>
      <c r="D121" s="41"/>
    </row>
    <row r="122" spans="1:4" ht="14.25">
      <c r="A122" s="39"/>
      <c r="B122" s="39"/>
      <c r="C122" s="39"/>
      <c r="D122" s="41"/>
    </row>
    <row r="123" spans="1:4" ht="14.25">
      <c r="A123" s="39"/>
      <c r="B123" s="39"/>
      <c r="C123" s="39"/>
      <c r="D123" s="41"/>
    </row>
    <row r="124" spans="1:4" ht="14.25">
      <c r="A124" s="39"/>
      <c r="B124" s="39"/>
      <c r="C124" s="39"/>
      <c r="D124" s="41"/>
    </row>
    <row r="125" spans="1:4" ht="14.25">
      <c r="A125" s="39"/>
      <c r="B125" s="39"/>
      <c r="C125" s="39"/>
      <c r="D125" s="41"/>
    </row>
    <row r="126" spans="1:4" ht="14.25">
      <c r="A126" s="39"/>
      <c r="B126" s="39"/>
      <c r="C126" s="39"/>
      <c r="D126" s="41"/>
    </row>
    <row r="127" spans="1:4" ht="14.25">
      <c r="A127" s="39"/>
      <c r="B127" s="39"/>
      <c r="C127" s="39"/>
      <c r="D127" s="41"/>
    </row>
    <row r="128" spans="1:4" ht="14.25">
      <c r="A128" s="39"/>
      <c r="B128" s="39"/>
      <c r="C128" s="39"/>
      <c r="D128" s="41"/>
    </row>
    <row r="129" spans="1:4" ht="14.25">
      <c r="A129" s="39"/>
      <c r="B129" s="39"/>
      <c r="C129" s="39"/>
      <c r="D129" s="41"/>
    </row>
    <row r="130" spans="1:4" ht="14.25">
      <c r="A130" s="39"/>
      <c r="B130" s="39"/>
      <c r="C130" s="39"/>
      <c r="D130" s="41"/>
    </row>
    <row r="131" spans="1:4" ht="14.25">
      <c r="A131" s="39"/>
      <c r="B131" s="39"/>
      <c r="C131" s="39"/>
      <c r="D131" s="41"/>
    </row>
    <row r="132" spans="1:4" ht="14.25">
      <c r="A132" s="39"/>
      <c r="B132" s="39"/>
      <c r="C132" s="39"/>
      <c r="D132" s="41"/>
    </row>
    <row r="133" spans="1:4" ht="14.25">
      <c r="A133" s="39"/>
      <c r="B133" s="39"/>
      <c r="C133" s="39"/>
      <c r="D133" s="41"/>
    </row>
    <row r="134" spans="1:4" ht="14.25">
      <c r="A134" s="39"/>
      <c r="B134" s="39"/>
      <c r="C134" s="39"/>
      <c r="D134" s="41"/>
    </row>
    <row r="135" spans="1:4" ht="14.25">
      <c r="A135" s="39"/>
      <c r="B135" s="39"/>
      <c r="C135" s="39"/>
      <c r="D135" s="41"/>
    </row>
    <row r="136" spans="1:4" ht="14.25">
      <c r="A136" s="39"/>
      <c r="B136" s="39"/>
      <c r="C136" s="39"/>
      <c r="D136" s="41"/>
    </row>
    <row r="137" spans="1:4" ht="14.25">
      <c r="A137" s="39"/>
      <c r="B137" s="39"/>
      <c r="C137" s="39"/>
      <c r="D137" s="41"/>
    </row>
    <row r="138" spans="1:4" ht="14.25">
      <c r="A138" s="39"/>
      <c r="B138" s="39"/>
      <c r="C138" s="39"/>
      <c r="D138" s="41"/>
    </row>
    <row r="139" spans="1:4" ht="14.25">
      <c r="A139" s="39"/>
      <c r="B139" s="39"/>
      <c r="C139" s="39"/>
      <c r="D139" s="41"/>
    </row>
    <row r="140" spans="1:4" ht="14.25">
      <c r="A140" s="39"/>
      <c r="B140" s="39"/>
      <c r="C140" s="39"/>
      <c r="D140" s="41"/>
    </row>
    <row r="141" spans="1:4" ht="14.25">
      <c r="A141" s="39"/>
      <c r="B141" s="39"/>
      <c r="C141" s="39"/>
      <c r="D141" s="41"/>
    </row>
    <row r="142" spans="1:4" ht="14.25">
      <c r="A142" s="39"/>
      <c r="B142" s="39"/>
      <c r="C142" s="39"/>
      <c r="D142" s="41"/>
    </row>
    <row r="143" spans="1:4" ht="14.25">
      <c r="A143" s="39"/>
      <c r="B143" s="39"/>
      <c r="C143" s="39"/>
      <c r="D143" s="41"/>
    </row>
    <row r="144" spans="1:4" ht="14.25">
      <c r="A144" s="39"/>
      <c r="B144" s="39"/>
      <c r="C144" s="39"/>
      <c r="D144" s="41"/>
    </row>
    <row r="145" spans="1:4" ht="14.25">
      <c r="A145" s="39"/>
      <c r="B145" s="39"/>
      <c r="C145" s="39"/>
      <c r="D145" s="41"/>
    </row>
    <row r="146" spans="1:4" ht="14.25">
      <c r="A146" s="39"/>
      <c r="B146" s="39"/>
      <c r="C146" s="39"/>
      <c r="D146" s="41"/>
    </row>
    <row r="147" spans="1:4" ht="14.25">
      <c r="A147" s="39"/>
      <c r="B147" s="39"/>
      <c r="C147" s="39"/>
      <c r="D147" s="41"/>
    </row>
    <row r="148" spans="1:4" ht="14.25">
      <c r="A148" s="39"/>
      <c r="B148" s="39"/>
      <c r="C148" s="39"/>
      <c r="D148" s="41"/>
    </row>
    <row r="149" spans="1:4" ht="14.25">
      <c r="A149" s="39"/>
      <c r="B149" s="39"/>
      <c r="C149" s="39"/>
      <c r="D149" s="41"/>
    </row>
    <row r="150" spans="1:4" ht="14.25">
      <c r="A150" s="39"/>
      <c r="B150" s="39"/>
      <c r="C150" s="39"/>
      <c r="D150" s="41"/>
    </row>
    <row r="151" spans="1:4" ht="14.25">
      <c r="A151" s="39"/>
      <c r="B151" s="39"/>
      <c r="C151" s="39"/>
      <c r="D151" s="41"/>
    </row>
    <row r="152" spans="1:4" ht="14.25">
      <c r="A152" s="39"/>
      <c r="B152" s="39"/>
      <c r="C152" s="39"/>
      <c r="D152" s="41"/>
    </row>
    <row r="153" spans="1:4" ht="14.25">
      <c r="A153" s="39"/>
      <c r="B153" s="39"/>
      <c r="C153" s="39"/>
      <c r="D153" s="41"/>
    </row>
    <row r="154" spans="1:4" ht="14.25">
      <c r="A154" s="39"/>
      <c r="B154" s="39"/>
      <c r="C154" s="39"/>
      <c r="D154" s="41"/>
    </row>
    <row r="155" spans="1:4" ht="14.25">
      <c r="A155" s="39"/>
      <c r="B155" s="39"/>
      <c r="C155" s="39"/>
      <c r="D155" s="41"/>
    </row>
    <row r="156" spans="1:4" ht="14.25">
      <c r="A156" s="39"/>
      <c r="B156" s="39"/>
      <c r="C156" s="39"/>
      <c r="D156" s="41"/>
    </row>
    <row r="157" spans="1:4" ht="14.25">
      <c r="A157" s="39"/>
      <c r="B157" s="39"/>
      <c r="C157" s="39"/>
      <c r="D157" s="41"/>
    </row>
    <row r="158" spans="1:4" ht="14.25">
      <c r="A158" s="39"/>
      <c r="B158" s="39"/>
      <c r="C158" s="39"/>
      <c r="D158" s="41"/>
    </row>
    <row r="159" spans="1:4" ht="14.25">
      <c r="A159" s="39"/>
      <c r="B159" s="39"/>
      <c r="C159" s="39"/>
      <c r="D159" s="41"/>
    </row>
    <row r="160" spans="1:4" ht="14.25">
      <c r="A160" s="39"/>
      <c r="B160" s="39"/>
      <c r="C160" s="39"/>
      <c r="D160" s="41"/>
    </row>
    <row r="161" spans="1:4" ht="14.25">
      <c r="A161" s="39"/>
      <c r="B161" s="39"/>
      <c r="C161" s="39"/>
      <c r="D161" s="41"/>
    </row>
    <row r="162" spans="1:4" ht="14.25">
      <c r="A162" s="39"/>
      <c r="B162" s="39"/>
      <c r="C162" s="39"/>
      <c r="D162" s="41"/>
    </row>
    <row r="163" spans="1:4" ht="14.25">
      <c r="A163" s="39"/>
      <c r="B163" s="39"/>
      <c r="C163" s="39"/>
      <c r="D163" s="41"/>
    </row>
    <row r="164" spans="1:4" ht="14.25">
      <c r="A164" s="39"/>
      <c r="B164" s="39"/>
      <c r="C164" s="39"/>
      <c r="D164" s="41"/>
    </row>
    <row r="165" spans="1:4" ht="14.25">
      <c r="A165" s="39"/>
      <c r="B165" s="39"/>
      <c r="C165" s="39"/>
      <c r="D165" s="41"/>
    </row>
    <row r="166" spans="1:4" ht="14.25">
      <c r="A166" s="39"/>
      <c r="B166" s="39"/>
      <c r="C166" s="39"/>
      <c r="D166" s="41"/>
    </row>
    <row r="167" spans="1:4" ht="14.25">
      <c r="A167" s="39"/>
      <c r="B167" s="39"/>
      <c r="C167" s="39"/>
      <c r="D167" s="41"/>
    </row>
    <row r="168" spans="1:4" ht="14.25">
      <c r="A168" s="39"/>
      <c r="B168" s="39"/>
      <c r="C168" s="39"/>
      <c r="D168" s="41"/>
    </row>
    <row r="169" spans="1:4" ht="14.25">
      <c r="A169" s="39"/>
      <c r="B169" s="39"/>
      <c r="C169" s="39"/>
      <c r="D169" s="41"/>
    </row>
    <row r="170" spans="1:4" ht="14.25">
      <c r="A170" s="39"/>
      <c r="B170" s="39"/>
      <c r="C170" s="39"/>
      <c r="D170" s="41"/>
    </row>
    <row r="171" spans="1:4" ht="14.25">
      <c r="A171" s="39"/>
      <c r="B171" s="39"/>
      <c r="C171" s="39"/>
      <c r="D171" s="41"/>
    </row>
    <row r="172" spans="1:4" ht="14.25">
      <c r="A172" s="39"/>
      <c r="B172" s="39"/>
      <c r="C172" s="39"/>
      <c r="D172" s="41"/>
    </row>
    <row r="173" spans="1:4" ht="14.25">
      <c r="A173" s="39"/>
      <c r="B173" s="39"/>
      <c r="C173" s="39"/>
      <c r="D173" s="41"/>
    </row>
    <row r="174" spans="1:4" ht="14.25">
      <c r="A174" s="39"/>
      <c r="B174" s="39"/>
      <c r="C174" s="39"/>
      <c r="D174" s="41"/>
    </row>
    <row r="175" spans="1:4" ht="14.25">
      <c r="A175" s="39"/>
      <c r="B175" s="39"/>
      <c r="C175" s="39"/>
      <c r="D175" s="41"/>
    </row>
    <row r="176" spans="1:4" ht="14.25">
      <c r="A176" s="39"/>
      <c r="B176" s="39"/>
      <c r="C176" s="39"/>
      <c r="D176" s="41"/>
    </row>
    <row r="177" spans="1:4" ht="14.25">
      <c r="A177" s="39"/>
      <c r="B177" s="39"/>
      <c r="C177" s="39"/>
      <c r="D177" s="41"/>
    </row>
    <row r="178" spans="1:4" ht="14.25">
      <c r="A178" s="39"/>
      <c r="B178" s="39"/>
      <c r="C178" s="39"/>
      <c r="D178" s="41"/>
    </row>
    <row r="179" spans="1:4" ht="14.25">
      <c r="A179" s="39"/>
      <c r="B179" s="39"/>
      <c r="C179" s="39"/>
      <c r="D179" s="41"/>
    </row>
    <row r="180" spans="1:4" ht="14.25">
      <c r="A180" s="39"/>
      <c r="B180" s="39"/>
      <c r="C180" s="39"/>
      <c r="D180" s="41"/>
    </row>
    <row r="181" spans="1:4" ht="14.25">
      <c r="A181" s="39"/>
      <c r="B181" s="39"/>
      <c r="C181" s="39"/>
      <c r="D181" s="41"/>
    </row>
    <row r="182" spans="1:4" ht="14.25">
      <c r="A182" s="39"/>
      <c r="B182" s="39"/>
      <c r="C182" s="39"/>
      <c r="D182" s="41"/>
    </row>
    <row r="183" spans="1:4" ht="14.25">
      <c r="A183" s="39"/>
      <c r="B183" s="39"/>
      <c r="C183" s="39"/>
      <c r="D183" s="41"/>
    </row>
    <row r="184" spans="1:4" ht="14.25">
      <c r="A184" s="39"/>
      <c r="B184" s="39"/>
      <c r="C184" s="39"/>
      <c r="D184" s="41"/>
    </row>
    <row r="185" spans="1:4" ht="14.25">
      <c r="A185" s="39"/>
      <c r="B185" s="39"/>
      <c r="C185" s="39"/>
      <c r="D185" s="41"/>
    </row>
    <row r="186" spans="1:4" ht="14.25">
      <c r="A186" s="39"/>
      <c r="B186" s="39"/>
      <c r="C186" s="39"/>
      <c r="D186" s="41"/>
    </row>
    <row r="187" spans="1:4" ht="14.25">
      <c r="A187" s="39"/>
      <c r="B187" s="39"/>
      <c r="C187" s="39"/>
      <c r="D187" s="41"/>
    </row>
    <row r="188" spans="1:4" ht="14.25">
      <c r="A188" s="39"/>
      <c r="B188" s="39"/>
      <c r="C188" s="39"/>
      <c r="D188" s="41"/>
    </row>
    <row r="189" spans="1:4" ht="14.25">
      <c r="A189" s="39"/>
      <c r="B189" s="39"/>
      <c r="C189" s="39"/>
      <c r="D189" s="41"/>
    </row>
    <row r="190" spans="1:4" ht="14.25">
      <c r="A190" s="39"/>
      <c r="B190" s="39"/>
      <c r="C190" s="39"/>
      <c r="D190" s="41"/>
    </row>
    <row r="191" spans="1:4" ht="14.25">
      <c r="A191" s="39"/>
      <c r="B191" s="39"/>
      <c r="C191" s="39"/>
      <c r="D191" s="41"/>
    </row>
    <row r="192" spans="1:4" ht="14.25">
      <c r="A192" s="39"/>
      <c r="B192" s="39"/>
      <c r="C192" s="39"/>
      <c r="D192" s="41"/>
    </row>
    <row r="193" spans="1:4" ht="14.25">
      <c r="A193" s="39"/>
      <c r="B193" s="39"/>
      <c r="C193" s="39"/>
      <c r="D193" s="41"/>
    </row>
    <row r="194" spans="1:4" ht="14.25">
      <c r="A194" s="39"/>
      <c r="B194" s="39"/>
      <c r="C194" s="39"/>
      <c r="D194" s="41"/>
    </row>
    <row r="195" spans="1:4" ht="14.25">
      <c r="A195" s="39"/>
      <c r="B195" s="39"/>
      <c r="C195" s="39"/>
      <c r="D195" s="41"/>
    </row>
    <row r="196" spans="1:4" ht="14.25">
      <c r="A196" s="39"/>
      <c r="B196" s="39"/>
      <c r="C196" s="39"/>
      <c r="D196" s="41"/>
    </row>
    <row r="197" spans="1:4" ht="14.25">
      <c r="A197" s="39"/>
      <c r="B197" s="39"/>
      <c r="C197" s="39"/>
      <c r="D197" s="41"/>
    </row>
    <row r="198" spans="1:4" ht="14.25">
      <c r="A198" s="39"/>
      <c r="B198" s="39"/>
      <c r="C198" s="39"/>
      <c r="D198" s="41"/>
    </row>
    <row r="199" spans="1:4" ht="14.25">
      <c r="A199" s="39"/>
      <c r="B199" s="39"/>
      <c r="C199" s="39"/>
      <c r="D199" s="41"/>
    </row>
    <row r="200" spans="1:4" ht="14.25">
      <c r="A200" s="39"/>
      <c r="B200" s="39"/>
      <c r="C200" s="39"/>
      <c r="D200" s="41"/>
    </row>
    <row r="201" spans="1:4" ht="14.25">
      <c r="A201" s="39"/>
      <c r="B201" s="39"/>
      <c r="C201" s="39"/>
      <c r="D201" s="41"/>
    </row>
    <row r="202" spans="1:4" ht="14.25">
      <c r="A202" s="39"/>
      <c r="B202" s="39"/>
      <c r="C202" s="39"/>
      <c r="D202" s="41"/>
    </row>
    <row r="203" spans="1:4" ht="14.25">
      <c r="A203" s="39"/>
      <c r="B203" s="39"/>
      <c r="C203" s="39"/>
      <c r="D203" s="41"/>
    </row>
    <row r="204" spans="1:4" ht="14.25">
      <c r="A204" s="39"/>
      <c r="B204" s="39"/>
      <c r="C204" s="39"/>
      <c r="D204" s="41"/>
    </row>
    <row r="205" spans="1:4" ht="14.25">
      <c r="A205" s="39"/>
      <c r="B205" s="39"/>
      <c r="C205" s="39"/>
      <c r="D205" s="41"/>
    </row>
    <row r="206" spans="1:4" ht="14.25">
      <c r="A206" s="39"/>
      <c r="B206" s="39"/>
      <c r="C206" s="39"/>
      <c r="D206" s="41"/>
    </row>
    <row r="207" spans="1:4" ht="14.25">
      <c r="A207" s="39"/>
      <c r="B207" s="39"/>
      <c r="C207" s="39"/>
      <c r="D207" s="41"/>
    </row>
    <row r="208" spans="1:4" ht="14.25">
      <c r="A208" s="39"/>
      <c r="B208" s="39"/>
      <c r="C208" s="39"/>
      <c r="D208" s="41"/>
    </row>
    <row r="209" spans="1:4" ht="14.25">
      <c r="A209" s="39"/>
      <c r="B209" s="39"/>
      <c r="C209" s="39"/>
      <c r="D209" s="41"/>
    </row>
    <row r="210" spans="1:4" ht="14.25">
      <c r="A210" s="39"/>
      <c r="B210" s="39"/>
      <c r="C210" s="39"/>
      <c r="D210" s="41"/>
    </row>
    <row r="211" spans="1:4" ht="14.25">
      <c r="A211" s="39"/>
      <c r="B211" s="39"/>
      <c r="C211" s="39"/>
      <c r="D211" s="41"/>
    </row>
    <row r="212" spans="1:4" ht="14.25">
      <c r="A212" s="39"/>
      <c r="B212" s="39"/>
      <c r="C212" s="39"/>
      <c r="D212" s="41"/>
    </row>
    <row r="213" spans="1:4" ht="14.25">
      <c r="A213" s="39"/>
      <c r="B213" s="39"/>
      <c r="C213" s="39"/>
      <c r="D213" s="41"/>
    </row>
    <row r="214" spans="1:4" ht="14.25">
      <c r="A214" s="39"/>
      <c r="B214" s="39"/>
      <c r="C214" s="39"/>
      <c r="D214" s="41"/>
    </row>
    <row r="215" spans="1:4" ht="14.25">
      <c r="A215" s="39"/>
      <c r="B215" s="39"/>
      <c r="C215" s="39"/>
      <c r="D215" s="41"/>
    </row>
    <row r="216" spans="1:4" ht="14.25">
      <c r="A216" s="39"/>
      <c r="B216" s="39"/>
      <c r="C216" s="39"/>
      <c r="D216" s="41"/>
    </row>
    <row r="217" spans="1:4" ht="14.25">
      <c r="A217" s="39"/>
      <c r="B217" s="39"/>
      <c r="C217" s="39"/>
      <c r="D217" s="41"/>
    </row>
    <row r="218" spans="1:4" ht="14.25">
      <c r="A218" s="39"/>
      <c r="B218" s="39"/>
      <c r="C218" s="39"/>
      <c r="D218" s="41"/>
    </row>
    <row r="219" spans="1:4" ht="14.25">
      <c r="A219" s="39"/>
      <c r="B219" s="39"/>
      <c r="C219" s="39"/>
      <c r="D219" s="41"/>
    </row>
    <row r="220" spans="1:4" ht="14.25">
      <c r="A220" s="39"/>
      <c r="B220" s="39"/>
      <c r="C220" s="39"/>
      <c r="D220" s="41"/>
    </row>
    <row r="221" spans="1:4" ht="14.25">
      <c r="A221" s="39"/>
      <c r="B221" s="39"/>
      <c r="C221" s="39"/>
      <c r="D221" s="41"/>
    </row>
    <row r="222" spans="1:4" ht="14.25">
      <c r="A222" s="39"/>
      <c r="B222" s="39"/>
      <c r="C222" s="39"/>
      <c r="D222" s="41"/>
    </row>
    <row r="223" spans="1:4" ht="14.25">
      <c r="A223" s="39"/>
      <c r="B223" s="39"/>
      <c r="C223" s="39"/>
      <c r="D223" s="41"/>
    </row>
    <row r="224" spans="1:4" ht="14.25">
      <c r="A224" s="39"/>
      <c r="B224" s="39"/>
      <c r="C224" s="39"/>
      <c r="D224" s="41"/>
    </row>
    <row r="225" spans="1:4" ht="14.25">
      <c r="A225" s="39"/>
      <c r="B225" s="39"/>
      <c r="C225" s="39"/>
      <c r="D225" s="41"/>
    </row>
    <row r="226" spans="1:4" ht="14.25">
      <c r="A226" s="39"/>
      <c r="B226" s="39"/>
      <c r="C226" s="39"/>
      <c r="D226" s="41"/>
    </row>
    <row r="227" spans="1:4" ht="14.25">
      <c r="A227" s="39"/>
      <c r="B227" s="39"/>
      <c r="C227" s="39"/>
      <c r="D227" s="41"/>
    </row>
    <row r="228" spans="1:4" ht="14.25">
      <c r="A228" s="39"/>
      <c r="B228" s="39"/>
      <c r="C228" s="39"/>
      <c r="D228" s="41"/>
    </row>
    <row r="229" spans="1:4" ht="14.25">
      <c r="A229" s="39"/>
      <c r="B229" s="39"/>
      <c r="C229" s="39"/>
      <c r="D229" s="41"/>
    </row>
    <row r="230" spans="1:4" ht="14.25">
      <c r="A230" s="39"/>
      <c r="B230" s="39"/>
      <c r="C230" s="39"/>
      <c r="D230" s="41"/>
    </row>
    <row r="231" spans="1:4" ht="14.25">
      <c r="A231" s="39"/>
      <c r="B231" s="39"/>
      <c r="C231" s="39"/>
      <c r="D231" s="41"/>
    </row>
    <row r="232" spans="1:4" ht="14.25">
      <c r="A232" s="39"/>
      <c r="B232" s="39"/>
      <c r="C232" s="39"/>
      <c r="D232" s="41"/>
    </row>
    <row r="233" spans="1:4" ht="14.25">
      <c r="A233" s="39"/>
      <c r="B233" s="39"/>
      <c r="C233" s="39"/>
      <c r="D233" s="41"/>
    </row>
    <row r="234" spans="1:4" ht="14.25">
      <c r="A234" s="39"/>
      <c r="B234" s="39"/>
      <c r="C234" s="39"/>
      <c r="D234" s="41"/>
    </row>
    <row r="235" spans="1:4" ht="14.25">
      <c r="A235" s="39"/>
      <c r="B235" s="39"/>
      <c r="C235" s="39"/>
      <c r="D235" s="41"/>
    </row>
    <row r="236" spans="1:4" ht="14.25">
      <c r="A236" s="39"/>
      <c r="B236" s="39"/>
      <c r="C236" s="39"/>
      <c r="D236" s="41"/>
    </row>
    <row r="237" spans="1:4" ht="14.25">
      <c r="A237" s="39"/>
      <c r="B237" s="39"/>
      <c r="C237" s="39"/>
      <c r="D237" s="41"/>
    </row>
    <row r="238" spans="1:4" ht="14.25">
      <c r="A238" s="39"/>
      <c r="B238" s="39"/>
      <c r="C238" s="39"/>
      <c r="D238" s="41"/>
    </row>
    <row r="239" spans="1:4" ht="14.25">
      <c r="A239" s="39"/>
      <c r="B239" s="39"/>
      <c r="C239" s="39"/>
      <c r="D239" s="41"/>
    </row>
    <row r="240" spans="1:4" ht="14.25">
      <c r="A240" s="39"/>
      <c r="B240" s="39"/>
      <c r="C240" s="39"/>
      <c r="D240" s="41"/>
    </row>
    <row r="241" spans="1:4" ht="14.25">
      <c r="A241" s="39"/>
      <c r="B241" s="39"/>
      <c r="C241" s="39"/>
      <c r="D241" s="41"/>
    </row>
    <row r="242" spans="1:4" ht="14.25">
      <c r="A242" s="39"/>
      <c r="B242" s="39"/>
      <c r="C242" s="39"/>
      <c r="D242" s="41"/>
    </row>
    <row r="243" spans="1:4" ht="14.25">
      <c r="A243" s="39"/>
      <c r="B243" s="39"/>
      <c r="C243" s="39"/>
      <c r="D243" s="41"/>
    </row>
    <row r="244" spans="1:4" ht="14.25">
      <c r="A244" s="39"/>
      <c r="B244" s="39"/>
      <c r="C244" s="39"/>
      <c r="D244" s="41"/>
    </row>
    <row r="245" spans="1:4" ht="14.25">
      <c r="A245" s="39"/>
      <c r="B245" s="39"/>
      <c r="C245" s="39"/>
      <c r="D245" s="41"/>
    </row>
    <row r="246" spans="1:4" ht="14.25">
      <c r="A246" s="39"/>
      <c r="B246" s="39"/>
      <c r="C246" s="39"/>
      <c r="D246" s="41"/>
    </row>
    <row r="247" spans="1:4" ht="14.25">
      <c r="A247" s="39"/>
      <c r="B247" s="39"/>
      <c r="C247" s="39"/>
      <c r="D247" s="41"/>
    </row>
    <row r="248" spans="1:4" ht="14.25">
      <c r="A248" s="39"/>
      <c r="B248" s="39"/>
      <c r="C248" s="39"/>
      <c r="D248" s="41"/>
    </row>
    <row r="249" spans="1:4" ht="14.25">
      <c r="A249" s="39"/>
      <c r="B249" s="39"/>
      <c r="C249" s="39"/>
      <c r="D249" s="41"/>
    </row>
    <row r="250" spans="1:4" ht="14.25">
      <c r="A250" s="39"/>
      <c r="B250" s="39"/>
      <c r="C250" s="39"/>
      <c r="D250" s="41"/>
    </row>
    <row r="251" spans="1:4" ht="14.25">
      <c r="A251" s="39"/>
      <c r="B251" s="39"/>
      <c r="C251" s="39"/>
      <c r="D251" s="41"/>
    </row>
    <row r="252" spans="1:4" ht="14.25">
      <c r="A252" s="39"/>
      <c r="B252" s="39"/>
      <c r="C252" s="39"/>
      <c r="D252" s="41"/>
    </row>
    <row r="253" spans="1:4" ht="14.25">
      <c r="A253" s="39"/>
      <c r="B253" s="39"/>
      <c r="C253" s="39"/>
      <c r="D253" s="41"/>
    </row>
    <row r="254" spans="1:4" ht="14.25">
      <c r="A254" s="39"/>
      <c r="B254" s="39"/>
      <c r="C254" s="39"/>
      <c r="D254" s="41"/>
    </row>
    <row r="255" spans="1:4" ht="14.25">
      <c r="A255" s="39"/>
      <c r="B255" s="39"/>
      <c r="C255" s="39"/>
      <c r="D255" s="41"/>
    </row>
    <row r="256" spans="1:4" ht="14.25">
      <c r="A256" s="39"/>
      <c r="B256" s="39"/>
      <c r="C256" s="39"/>
      <c r="D256" s="41"/>
    </row>
    <row r="257" spans="1:4" ht="14.25">
      <c r="A257" s="39"/>
      <c r="B257" s="39"/>
      <c r="C257" s="39"/>
      <c r="D257" s="41"/>
    </row>
    <row r="258" spans="1:4" ht="14.25">
      <c r="A258" s="39"/>
      <c r="B258" s="39"/>
      <c r="C258" s="39"/>
      <c r="D258" s="41"/>
    </row>
    <row r="259" spans="1:4" ht="14.25">
      <c r="A259" s="39"/>
      <c r="B259" s="39"/>
      <c r="C259" s="39"/>
      <c r="D259" s="41"/>
    </row>
    <row r="260" spans="1:4" ht="14.25">
      <c r="A260" s="39"/>
      <c r="B260" s="39"/>
      <c r="C260" s="39"/>
      <c r="D260" s="41"/>
    </row>
    <row r="261" spans="1:4" ht="14.25">
      <c r="A261" s="39"/>
      <c r="B261" s="39"/>
      <c r="C261" s="39"/>
      <c r="D261" s="41"/>
    </row>
    <row r="262" spans="1:4" ht="14.25">
      <c r="A262" s="39"/>
      <c r="B262" s="39"/>
      <c r="C262" s="39"/>
      <c r="D262" s="41"/>
    </row>
    <row r="263" spans="1:4" ht="14.25">
      <c r="A263" s="39"/>
      <c r="B263" s="39"/>
      <c r="C263" s="39"/>
      <c r="D263" s="41"/>
    </row>
    <row r="264" spans="1:4" ht="14.25">
      <c r="A264" s="39"/>
      <c r="B264" s="39"/>
      <c r="C264" s="39"/>
      <c r="D264" s="41"/>
    </row>
    <row r="265" spans="1:4" ht="14.25">
      <c r="A265" s="39"/>
      <c r="B265" s="39"/>
      <c r="C265" s="39"/>
      <c r="D265" s="41"/>
    </row>
    <row r="266" spans="1:4" ht="14.25">
      <c r="A266" s="39"/>
      <c r="B266" s="39"/>
      <c r="C266" s="39"/>
      <c r="D266" s="41"/>
    </row>
    <row r="267" spans="1:4" ht="14.25">
      <c r="A267" s="39"/>
      <c r="B267" s="39"/>
      <c r="C267" s="39"/>
      <c r="D267" s="41"/>
    </row>
    <row r="268" spans="1:4" ht="14.25">
      <c r="A268" s="39"/>
      <c r="B268" s="39"/>
      <c r="C268" s="39"/>
      <c r="D268" s="41"/>
    </row>
    <row r="269" spans="1:4" ht="14.25">
      <c r="A269" s="39"/>
      <c r="B269" s="39"/>
      <c r="C269" s="39"/>
      <c r="D269" s="41"/>
    </row>
    <row r="270" spans="1:4" ht="14.25">
      <c r="A270" s="39"/>
      <c r="B270" s="39"/>
      <c r="C270" s="39"/>
      <c r="D270" s="41"/>
    </row>
    <row r="271" spans="1:4" ht="14.25">
      <c r="A271" s="39"/>
      <c r="B271" s="39"/>
      <c r="C271" s="39"/>
      <c r="D271" s="41"/>
    </row>
    <row r="272" spans="1:4" ht="14.25">
      <c r="A272" s="39"/>
      <c r="B272" s="39"/>
      <c r="C272" s="39"/>
      <c r="D272" s="41"/>
    </row>
    <row r="273" spans="1:4" ht="14.25">
      <c r="A273" s="39"/>
      <c r="B273" s="39"/>
      <c r="C273" s="39"/>
      <c r="D273" s="41"/>
    </row>
    <row r="274" spans="1:4" ht="14.25">
      <c r="A274" s="39"/>
      <c r="B274" s="39"/>
      <c r="C274" s="39"/>
      <c r="D274" s="41"/>
    </row>
    <row r="275" spans="1:4" ht="14.25">
      <c r="A275" s="39"/>
      <c r="B275" s="39"/>
      <c r="C275" s="39"/>
      <c r="D275" s="41"/>
    </row>
    <row r="276" spans="1:4" ht="14.25">
      <c r="A276" s="39"/>
      <c r="B276" s="39"/>
      <c r="C276" s="39"/>
      <c r="D276" s="41"/>
    </row>
    <row r="277" spans="1:4" ht="14.25">
      <c r="A277" s="39"/>
      <c r="B277" s="39"/>
      <c r="C277" s="39"/>
      <c r="D277" s="41"/>
    </row>
    <row r="278" spans="1:4" ht="14.25">
      <c r="A278" s="39"/>
      <c r="B278" s="39"/>
      <c r="C278" s="39"/>
      <c r="D278" s="41"/>
    </row>
    <row r="279" spans="1:4" ht="14.25">
      <c r="A279" s="39"/>
      <c r="B279" s="39"/>
      <c r="C279" s="39"/>
      <c r="D279" s="41"/>
    </row>
    <row r="280" spans="1:4" ht="14.25">
      <c r="A280" s="39"/>
      <c r="B280" s="39"/>
      <c r="C280" s="39"/>
      <c r="D280" s="41"/>
    </row>
    <row r="281" spans="1:4" ht="14.25">
      <c r="A281" s="39"/>
      <c r="B281" s="39"/>
      <c r="C281" s="39"/>
      <c r="D281" s="41"/>
    </row>
    <row r="282" spans="1:4" ht="14.25">
      <c r="A282" s="39"/>
      <c r="B282" s="39"/>
      <c r="C282" s="39"/>
      <c r="D282" s="41"/>
    </row>
    <row r="283" spans="1:4" ht="14.25">
      <c r="A283" s="39"/>
      <c r="B283" s="39"/>
      <c r="C283" s="39"/>
      <c r="D283" s="41"/>
    </row>
    <row r="284" spans="1:4" ht="14.25">
      <c r="A284" s="39"/>
      <c r="B284" s="39"/>
      <c r="C284" s="39"/>
      <c r="D284" s="41"/>
    </row>
    <row r="285" spans="1:4" ht="14.25">
      <c r="A285" s="39"/>
      <c r="B285" s="39"/>
      <c r="C285" s="39"/>
      <c r="D285" s="41"/>
    </row>
    <row r="286" spans="1:4" ht="14.25">
      <c r="A286" s="39"/>
      <c r="B286" s="39"/>
      <c r="C286" s="39"/>
      <c r="D286" s="41"/>
    </row>
    <row r="287" spans="1:4" ht="14.25">
      <c r="A287" s="39"/>
      <c r="B287" s="39"/>
      <c r="C287" s="39"/>
      <c r="D287" s="41"/>
    </row>
    <row r="288" spans="1:4" ht="14.25">
      <c r="A288" s="39"/>
      <c r="B288" s="39"/>
      <c r="C288" s="39"/>
      <c r="D288" s="41"/>
    </row>
    <row r="289" spans="1:4" ht="14.25">
      <c r="A289" s="39"/>
      <c r="B289" s="39"/>
      <c r="C289" s="39"/>
      <c r="D289" s="41"/>
    </row>
    <row r="290" spans="1:4" ht="14.25">
      <c r="A290" s="39"/>
      <c r="B290" s="39"/>
      <c r="C290" s="39"/>
      <c r="D290" s="41"/>
    </row>
    <row r="291" spans="1:4" ht="14.25">
      <c r="A291" s="39"/>
      <c r="B291" s="39"/>
      <c r="C291" s="39"/>
      <c r="D291" s="41"/>
    </row>
    <row r="292" spans="1:4" ht="14.25">
      <c r="A292" s="39"/>
      <c r="B292" s="39"/>
      <c r="C292" s="39"/>
      <c r="D292" s="41"/>
    </row>
    <row r="293" spans="1:4" ht="14.25">
      <c r="A293" s="39"/>
      <c r="B293" s="39"/>
      <c r="C293" s="39"/>
      <c r="D293" s="41"/>
    </row>
    <row r="294" spans="1:4" ht="14.25">
      <c r="A294" s="39"/>
      <c r="B294" s="39"/>
      <c r="C294" s="39"/>
      <c r="D294" s="41"/>
    </row>
    <row r="295" spans="1:4" ht="14.25">
      <c r="A295" s="39"/>
      <c r="B295" s="39"/>
      <c r="C295" s="39"/>
      <c r="D295" s="41"/>
    </row>
    <row r="296" spans="1:4" ht="14.25">
      <c r="A296" s="39"/>
      <c r="B296" s="39"/>
      <c r="C296" s="39"/>
      <c r="D296" s="41"/>
    </row>
    <row r="297" spans="1:4" ht="14.25">
      <c r="A297" s="39"/>
      <c r="B297" s="39"/>
      <c r="C297" s="39"/>
      <c r="D297" s="41"/>
    </row>
    <row r="298" spans="1:4" ht="14.25">
      <c r="A298" s="39"/>
      <c r="B298" s="39"/>
      <c r="C298" s="39"/>
      <c r="D298" s="41"/>
    </row>
    <row r="299" spans="1:4" ht="14.25">
      <c r="A299" s="39"/>
      <c r="B299" s="39"/>
      <c r="C299" s="39"/>
      <c r="D299" s="41"/>
    </row>
    <row r="300" spans="1:4" ht="14.25">
      <c r="A300" s="39"/>
      <c r="B300" s="39"/>
      <c r="C300" s="39"/>
      <c r="D300" s="41"/>
    </row>
    <row r="301" spans="1:4" ht="14.25">
      <c r="A301" s="39"/>
      <c r="B301" s="39"/>
      <c r="C301" s="39"/>
      <c r="D301" s="41"/>
    </row>
    <row r="302" spans="1:4" ht="14.25">
      <c r="A302" s="39"/>
      <c r="B302" s="39"/>
      <c r="C302" s="39"/>
      <c r="D302" s="41"/>
    </row>
    <row r="303" spans="1:4" ht="14.25">
      <c r="A303" s="39"/>
      <c r="B303" s="39"/>
      <c r="C303" s="39"/>
      <c r="D303" s="41"/>
    </row>
    <row r="304" spans="1:4" ht="14.25">
      <c r="A304" s="39"/>
      <c r="B304" s="39"/>
      <c r="C304" s="39"/>
      <c r="D304" s="41"/>
    </row>
    <row r="305" spans="1:4" ht="14.25">
      <c r="A305" s="39"/>
      <c r="B305" s="39"/>
      <c r="C305" s="39"/>
      <c r="D305" s="41"/>
    </row>
    <row r="306" spans="1:4" ht="14.25">
      <c r="A306" s="39"/>
      <c r="B306" s="39"/>
      <c r="C306" s="39"/>
      <c r="D306" s="41"/>
    </row>
    <row r="307" spans="1:4" ht="14.25">
      <c r="A307" s="39"/>
      <c r="B307" s="39"/>
      <c r="C307" s="39"/>
      <c r="D307" s="41"/>
    </row>
    <row r="308" spans="1:4" ht="14.25">
      <c r="A308" s="39"/>
      <c r="B308" s="39"/>
      <c r="C308" s="39"/>
      <c r="D308" s="41"/>
    </row>
    <row r="309" spans="1:4" ht="14.25">
      <c r="A309" s="39"/>
      <c r="B309" s="39"/>
      <c r="C309" s="39"/>
      <c r="D309" s="41"/>
    </row>
    <row r="310" spans="1:4" ht="14.25">
      <c r="A310" s="39"/>
      <c r="B310" s="39"/>
      <c r="C310" s="39"/>
      <c r="D310" s="41"/>
    </row>
    <row r="311" spans="1:4" ht="14.25">
      <c r="A311" s="39"/>
      <c r="B311" s="39"/>
      <c r="C311" s="39"/>
      <c r="D311" s="41"/>
    </row>
    <row r="312" spans="1:4" ht="14.25">
      <c r="A312" s="39"/>
      <c r="B312" s="39"/>
      <c r="C312" s="39"/>
      <c r="D312" s="41"/>
    </row>
    <row r="313" spans="1:4" ht="14.25">
      <c r="A313" s="39"/>
      <c r="B313" s="39"/>
      <c r="C313" s="39"/>
      <c r="D313" s="41"/>
    </row>
    <row r="314" spans="1:4" ht="14.25">
      <c r="A314" s="39"/>
      <c r="B314" s="39"/>
      <c r="C314" s="39"/>
      <c r="D314" s="41"/>
    </row>
    <row r="315" spans="1:4" ht="14.25">
      <c r="A315" s="39"/>
      <c r="B315" s="39"/>
      <c r="C315" s="39"/>
      <c r="D315" s="41"/>
    </row>
    <row r="316" spans="1:4" ht="14.25">
      <c r="A316" s="39"/>
      <c r="B316" s="39"/>
      <c r="C316" s="39"/>
      <c r="D316" s="41"/>
    </row>
    <row r="317" spans="1:4" ht="14.25">
      <c r="A317" s="39"/>
      <c r="B317" s="39"/>
      <c r="C317" s="39"/>
      <c r="D317" s="41"/>
    </row>
    <row r="318" spans="1:4" ht="14.25">
      <c r="A318" s="39"/>
      <c r="B318" s="39"/>
      <c r="C318" s="39"/>
      <c r="D318" s="41"/>
    </row>
    <row r="319" spans="1:4" ht="14.25">
      <c r="A319" s="39"/>
      <c r="B319" s="39"/>
      <c r="C319" s="39"/>
      <c r="D319" s="41"/>
    </row>
    <row r="320" spans="1:4" ht="14.25">
      <c r="A320" s="39"/>
      <c r="B320" s="39"/>
      <c r="C320" s="39"/>
      <c r="D320" s="41"/>
    </row>
    <row r="321" spans="1:4" ht="14.25">
      <c r="A321" s="39"/>
      <c r="B321" s="39"/>
      <c r="C321" s="39"/>
      <c r="D321" s="41"/>
    </row>
    <row r="322" spans="1:4" ht="14.25">
      <c r="A322" s="39"/>
      <c r="B322" s="39"/>
      <c r="C322" s="39"/>
      <c r="D322" s="41"/>
    </row>
    <row r="323" spans="1:4" ht="14.25">
      <c r="A323" s="39"/>
      <c r="B323" s="39"/>
      <c r="C323" s="39"/>
      <c r="D323" s="41"/>
    </row>
    <row r="324" spans="1:4" ht="14.25">
      <c r="A324" s="39"/>
      <c r="B324" s="39"/>
      <c r="C324" s="39"/>
      <c r="D324" s="41"/>
    </row>
    <row r="325" spans="1:4" ht="14.25">
      <c r="A325" s="39"/>
      <c r="B325" s="39"/>
      <c r="C325" s="39"/>
      <c r="D325" s="41"/>
    </row>
    <row r="326" spans="1:4" ht="14.25">
      <c r="A326" s="39"/>
      <c r="B326" s="39"/>
      <c r="C326" s="39"/>
      <c r="D326" s="41"/>
    </row>
    <row r="327" spans="1:4" ht="14.25">
      <c r="A327" s="39"/>
      <c r="B327" s="39"/>
      <c r="C327" s="39"/>
      <c r="D327" s="41"/>
    </row>
    <row r="328" spans="1:4" ht="14.25">
      <c r="A328" s="39"/>
      <c r="B328" s="39"/>
      <c r="C328" s="39"/>
      <c r="D328" s="41"/>
    </row>
    <row r="329" spans="1:4" ht="14.25">
      <c r="A329" s="39"/>
      <c r="B329" s="39"/>
      <c r="C329" s="39"/>
      <c r="D329" s="41"/>
    </row>
    <row r="330" spans="1:4" ht="14.25">
      <c r="A330" s="39"/>
      <c r="B330" s="39"/>
      <c r="C330" s="39"/>
      <c r="D330" s="41"/>
    </row>
    <row r="331" spans="1:4" ht="14.25">
      <c r="A331" s="39"/>
      <c r="B331" s="39"/>
      <c r="C331" s="39"/>
      <c r="D331" s="41"/>
    </row>
    <row r="332" spans="1:4" ht="14.25">
      <c r="A332" s="39"/>
      <c r="B332" s="39"/>
      <c r="C332" s="39"/>
      <c r="D332" s="41"/>
    </row>
    <row r="333" spans="1:4" ht="14.25">
      <c r="A333" s="39"/>
      <c r="B333" s="39"/>
      <c r="C333" s="39"/>
      <c r="D333" s="41"/>
    </row>
  </sheetData>
  <conditionalFormatting sqref="A78:A79 A44 C69 C40:C43 C45:C53 C36:C37 C71:C77 A2:A35">
    <cfRule type="cellIs" dxfId="47" priority="902" operator="equal">
      <formula>"not in sap"</formula>
    </cfRule>
    <cfRule type="cellIs" dxfId="46" priority="903" operator="equal">
      <formula>"need - need"</formula>
    </cfRule>
    <cfRule type="cellIs" dxfId="45" priority="904" operator="equal">
      <formula>"need"</formula>
    </cfRule>
  </conditionalFormatting>
  <conditionalFormatting sqref="A78:A79 A44 A2:A35">
    <cfRule type="cellIs" dxfId="44" priority="905" operator="equal">
      <formula>"need"</formula>
    </cfRule>
  </conditionalFormatting>
  <conditionalFormatting sqref="A66">
    <cfRule type="cellIs" dxfId="43" priority="770" operator="equal">
      <formula>"not in sap"</formula>
    </cfRule>
    <cfRule type="cellIs" dxfId="42" priority="771" operator="equal">
      <formula>"need - need"</formula>
    </cfRule>
    <cfRule type="cellIs" dxfId="41" priority="772" operator="equal">
      <formula>"need"</formula>
    </cfRule>
  </conditionalFormatting>
  <conditionalFormatting sqref="A66">
    <cfRule type="cellIs" dxfId="40" priority="773" operator="equal">
      <formula>"need"</formula>
    </cfRule>
  </conditionalFormatting>
  <conditionalFormatting sqref="A60 A55">
    <cfRule type="cellIs" dxfId="39" priority="766" operator="equal">
      <formula>"not in sap"</formula>
    </cfRule>
    <cfRule type="cellIs" dxfId="38" priority="767" operator="equal">
      <formula>"need - need"</formula>
    </cfRule>
    <cfRule type="cellIs" dxfId="37" priority="768" operator="equal">
      <formula>"need"</formula>
    </cfRule>
  </conditionalFormatting>
  <conditionalFormatting sqref="A60">
    <cfRule type="cellIs" dxfId="36" priority="769" operator="equal">
      <formula>"need"</formula>
    </cfRule>
  </conditionalFormatting>
  <conditionalFormatting sqref="A65">
    <cfRule type="cellIs" dxfId="35" priority="763" operator="equal">
      <formula>"not in sap"</formula>
    </cfRule>
    <cfRule type="cellIs" dxfId="34" priority="764" operator="equal">
      <formula>"need - need"</formula>
    </cfRule>
    <cfRule type="cellIs" dxfId="33" priority="765" operator="equal">
      <formula>"need"</formula>
    </cfRule>
  </conditionalFormatting>
  <conditionalFormatting sqref="A77">
    <cfRule type="cellIs" dxfId="32" priority="693" operator="equal">
      <formula>"not in sap"</formula>
    </cfRule>
    <cfRule type="cellIs" dxfId="31" priority="694" operator="equal">
      <formula>"need - need"</formula>
    </cfRule>
    <cfRule type="cellIs" dxfId="30" priority="695" operator="equal">
      <formula>"need"</formula>
    </cfRule>
  </conditionalFormatting>
  <conditionalFormatting sqref="A77">
    <cfRule type="cellIs" dxfId="29" priority="696" operator="equal">
      <formula>"need"</formula>
    </cfRule>
  </conditionalFormatting>
  <conditionalFormatting sqref="A1">
    <cfRule type="duplicateValues" dxfId="28" priority="21"/>
  </conditionalFormatting>
  <conditionalFormatting sqref="F2:F82">
    <cfRule type="cellIs" dxfId="27" priority="19" stopIfTrue="1" operator="equal">
      <formula>"~"</formula>
    </cfRule>
    <cfRule type="cellIs" dxfId="26" priority="20" stopIfTrue="1" operator="equal">
      <formula>"sold out"</formula>
    </cfRule>
  </conditionalFormatting>
  <conditionalFormatting sqref="F84">
    <cfRule type="cellIs" dxfId="25" priority="13" stopIfTrue="1" operator="equal">
      <formula>"~"</formula>
    </cfRule>
    <cfRule type="cellIs" dxfId="24" priority="14" stopIfTrue="1" operator="equal">
      <formula>"sold out"</formula>
    </cfRule>
  </conditionalFormatting>
  <conditionalFormatting sqref="G2:G105">
    <cfRule type="cellIs" dxfId="11" priority="11" stopIfTrue="1" operator="equal">
      <formula>"~"</formula>
    </cfRule>
    <cfRule type="cellIs" dxfId="10" priority="12" stopIfTrue="1" operator="equal">
      <formula>"sold out"</formula>
    </cfRule>
  </conditionalFormatting>
  <conditionalFormatting sqref="G2:G105">
    <cfRule type="cellIs" dxfId="9" priority="9" stopIfTrue="1" operator="equal">
      <formula>"~"</formula>
    </cfRule>
    <cfRule type="cellIs" dxfId="8" priority="10" stopIfTrue="1" operator="equal">
      <formula>"sold out"</formula>
    </cfRule>
  </conditionalFormatting>
  <conditionalFormatting sqref="G2:G105">
    <cfRule type="cellIs" dxfId="7" priority="7" stopIfTrue="1" operator="equal">
      <formula>"~"</formula>
    </cfRule>
    <cfRule type="cellIs" dxfId="6" priority="8" stopIfTrue="1" operator="equal">
      <formula>"sold out"</formula>
    </cfRule>
  </conditionalFormatting>
  <conditionalFormatting sqref="G107">
    <cfRule type="cellIs" dxfId="5" priority="5" stopIfTrue="1" operator="equal">
      <formula>"~"</formula>
    </cfRule>
    <cfRule type="cellIs" dxfId="4" priority="6" stopIfTrue="1" operator="equal">
      <formula>"sold out"</formula>
    </cfRule>
  </conditionalFormatting>
  <conditionalFormatting sqref="G107">
    <cfRule type="cellIs" dxfId="3" priority="3" stopIfTrue="1" operator="equal">
      <formula>"~"</formula>
    </cfRule>
    <cfRule type="cellIs" dxfId="2" priority="4" stopIfTrue="1" operator="equal">
      <formula>"sold out"</formula>
    </cfRule>
  </conditionalFormatting>
  <conditionalFormatting sqref="G107">
    <cfRule type="cellIs" dxfId="1" priority="1" stopIfTrue="1" operator="equal">
      <formula>"~"</formula>
    </cfRule>
    <cfRule type="cellIs" dxfId="0" priority="2" stopIfTrue="1" operator="equal">
      <formula>"sold out"</formula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105"/>
  <sheetViews>
    <sheetView workbookViewId="0">
      <selection activeCell="C85" sqref="C1:D1048576"/>
    </sheetView>
  </sheetViews>
  <sheetFormatPr defaultRowHeight="12.75"/>
  <cols>
    <col min="1" max="1" width="13.7109375" bestFit="1" customWidth="1"/>
    <col min="2" max="2" width="8.85546875" style="25"/>
    <col min="3" max="3" width="9" style="26" bestFit="1" customWidth="1"/>
    <col min="4" max="4" width="11.28515625" style="26" bestFit="1" customWidth="1"/>
  </cols>
  <sheetData>
    <row r="1" spans="1:4" s="25" customFormat="1">
      <c r="A1" s="25" t="s">
        <v>116</v>
      </c>
      <c r="B1" s="25" t="s">
        <v>115</v>
      </c>
      <c r="C1" s="26" t="s">
        <v>117</v>
      </c>
      <c r="D1" s="26" t="s">
        <v>118</v>
      </c>
    </row>
    <row r="2" spans="1:4">
      <c r="A2" t="s">
        <v>19</v>
      </c>
      <c r="B2" s="25">
        <v>336</v>
      </c>
      <c r="C2" s="26">
        <v>8</v>
      </c>
      <c r="D2" s="26">
        <f t="shared" ref="D2:D33" si="0">B2*C2</f>
        <v>2688</v>
      </c>
    </row>
    <row r="3" spans="1:4">
      <c r="A3" t="s">
        <v>12</v>
      </c>
      <c r="B3" s="25">
        <v>144</v>
      </c>
      <c r="C3" s="26">
        <v>8.5</v>
      </c>
      <c r="D3" s="26">
        <f t="shared" si="0"/>
        <v>1224</v>
      </c>
    </row>
    <row r="4" spans="1:4">
      <c r="A4" t="s">
        <v>13</v>
      </c>
      <c r="B4" s="25">
        <v>168</v>
      </c>
      <c r="C4" s="26">
        <v>8.5</v>
      </c>
      <c r="D4" s="26">
        <f t="shared" si="0"/>
        <v>1428</v>
      </c>
    </row>
    <row r="5" spans="1:4">
      <c r="A5" t="s">
        <v>14</v>
      </c>
      <c r="B5" s="25">
        <v>120</v>
      </c>
      <c r="C5" s="26">
        <v>8.5</v>
      </c>
      <c r="D5" s="26">
        <f t="shared" si="0"/>
        <v>1020</v>
      </c>
    </row>
    <row r="6" spans="1:4">
      <c r="A6" t="s">
        <v>17</v>
      </c>
      <c r="B6" s="25">
        <v>264</v>
      </c>
      <c r="C6" s="26">
        <v>8.5</v>
      </c>
      <c r="D6" s="26">
        <f t="shared" si="0"/>
        <v>2244</v>
      </c>
    </row>
    <row r="7" spans="1:4">
      <c r="A7" t="s">
        <v>8</v>
      </c>
      <c r="B7" s="25">
        <v>264</v>
      </c>
      <c r="C7" s="26">
        <v>9.5</v>
      </c>
      <c r="D7" s="26">
        <f t="shared" si="0"/>
        <v>2508</v>
      </c>
    </row>
    <row r="8" spans="1:4">
      <c r="A8" t="s">
        <v>10</v>
      </c>
      <c r="B8" s="25">
        <v>120</v>
      </c>
      <c r="C8" s="26">
        <v>9.5</v>
      </c>
      <c r="D8" s="26">
        <f t="shared" si="0"/>
        <v>1140</v>
      </c>
    </row>
    <row r="9" spans="1:4">
      <c r="A9" t="s">
        <v>53</v>
      </c>
      <c r="B9" s="25">
        <v>48</v>
      </c>
      <c r="C9" s="26">
        <v>5</v>
      </c>
      <c r="D9" s="26">
        <f t="shared" si="0"/>
        <v>240</v>
      </c>
    </row>
    <row r="10" spans="1:4">
      <c r="A10" t="s">
        <v>50</v>
      </c>
      <c r="B10" s="25">
        <v>24</v>
      </c>
      <c r="C10" s="26">
        <v>5</v>
      </c>
      <c r="D10" s="26">
        <f t="shared" si="0"/>
        <v>120</v>
      </c>
    </row>
    <row r="11" spans="1:4">
      <c r="A11" t="s">
        <v>54</v>
      </c>
      <c r="B11" s="25">
        <v>24</v>
      </c>
      <c r="C11" s="26">
        <v>5</v>
      </c>
      <c r="D11" s="26">
        <f t="shared" si="0"/>
        <v>120</v>
      </c>
    </row>
    <row r="12" spans="1:4">
      <c r="A12" t="s">
        <v>49</v>
      </c>
      <c r="B12" s="25">
        <v>192</v>
      </c>
      <c r="C12" s="26">
        <v>6</v>
      </c>
      <c r="D12" s="26">
        <f t="shared" si="0"/>
        <v>1152</v>
      </c>
    </row>
    <row r="13" spans="1:4">
      <c r="A13" t="s">
        <v>55</v>
      </c>
      <c r="B13" s="25">
        <v>144</v>
      </c>
      <c r="C13" s="26">
        <v>6.9</v>
      </c>
      <c r="D13" s="26">
        <f t="shared" si="0"/>
        <v>993.6</v>
      </c>
    </row>
    <row r="14" spans="1:4">
      <c r="A14" t="s">
        <v>59</v>
      </c>
      <c r="B14" s="25">
        <v>144</v>
      </c>
      <c r="C14" s="26">
        <v>6.9</v>
      </c>
      <c r="D14" s="26">
        <f t="shared" si="0"/>
        <v>993.6</v>
      </c>
    </row>
    <row r="15" spans="1:4">
      <c r="A15" t="s">
        <v>109</v>
      </c>
      <c r="B15" s="25">
        <v>216</v>
      </c>
      <c r="C15" s="26">
        <v>6.9</v>
      </c>
      <c r="D15" s="26">
        <f t="shared" si="0"/>
        <v>1490.4</v>
      </c>
    </row>
    <row r="16" spans="1:4">
      <c r="A16" t="s">
        <v>60</v>
      </c>
      <c r="B16" s="25">
        <v>144</v>
      </c>
      <c r="C16" s="26">
        <v>6.9</v>
      </c>
      <c r="D16" s="26">
        <f t="shared" si="0"/>
        <v>993.6</v>
      </c>
    </row>
    <row r="17" spans="1:4">
      <c r="A17" t="s">
        <v>56</v>
      </c>
      <c r="B17" s="25">
        <v>144</v>
      </c>
      <c r="C17" s="26">
        <v>6.9</v>
      </c>
      <c r="D17" s="26">
        <f t="shared" si="0"/>
        <v>993.6</v>
      </c>
    </row>
    <row r="18" spans="1:4">
      <c r="A18" t="s">
        <v>61</v>
      </c>
      <c r="B18" s="25">
        <v>144</v>
      </c>
      <c r="C18" s="26">
        <v>6.9</v>
      </c>
      <c r="D18" s="26">
        <f t="shared" si="0"/>
        <v>993.6</v>
      </c>
    </row>
    <row r="19" spans="1:4">
      <c r="A19" t="s">
        <v>106</v>
      </c>
      <c r="B19" s="25">
        <v>264</v>
      </c>
      <c r="C19" s="26">
        <v>8</v>
      </c>
      <c r="D19" s="26">
        <f t="shared" si="0"/>
        <v>2112</v>
      </c>
    </row>
    <row r="20" spans="1:4">
      <c r="A20" t="s">
        <v>77</v>
      </c>
      <c r="B20" s="25">
        <v>168</v>
      </c>
      <c r="C20" s="26">
        <v>8</v>
      </c>
      <c r="D20" s="26">
        <f t="shared" si="0"/>
        <v>1344</v>
      </c>
    </row>
    <row r="21" spans="1:4">
      <c r="A21" t="s">
        <v>18</v>
      </c>
      <c r="B21" s="25">
        <v>168</v>
      </c>
      <c r="C21" s="26">
        <v>8</v>
      </c>
      <c r="D21" s="26">
        <f t="shared" si="0"/>
        <v>1344</v>
      </c>
    </row>
    <row r="22" spans="1:4">
      <c r="A22" t="s">
        <v>30</v>
      </c>
      <c r="B22" s="25">
        <v>144</v>
      </c>
      <c r="C22" s="26">
        <v>8</v>
      </c>
      <c r="D22" s="26">
        <f t="shared" si="0"/>
        <v>1152</v>
      </c>
    </row>
    <row r="23" spans="1:4">
      <c r="A23" t="s">
        <v>105</v>
      </c>
      <c r="B23" s="25">
        <v>288</v>
      </c>
      <c r="C23" s="26">
        <v>8</v>
      </c>
      <c r="D23" s="26">
        <f t="shared" si="0"/>
        <v>2304</v>
      </c>
    </row>
    <row r="24" spans="1:4">
      <c r="A24" t="s">
        <v>76</v>
      </c>
      <c r="B24" s="25">
        <v>192</v>
      </c>
      <c r="C24" s="26">
        <v>8</v>
      </c>
      <c r="D24" s="26">
        <f t="shared" si="0"/>
        <v>1536</v>
      </c>
    </row>
    <row r="25" spans="1:4">
      <c r="A25" t="s">
        <v>22</v>
      </c>
      <c r="B25" s="25">
        <v>168</v>
      </c>
      <c r="C25" s="26">
        <v>8</v>
      </c>
      <c r="D25" s="26">
        <f t="shared" si="0"/>
        <v>1344</v>
      </c>
    </row>
    <row r="26" spans="1:4">
      <c r="A26" t="s">
        <v>90</v>
      </c>
      <c r="B26" s="25">
        <v>144</v>
      </c>
      <c r="C26" s="26">
        <v>8</v>
      </c>
      <c r="D26" s="26">
        <f t="shared" si="0"/>
        <v>1152</v>
      </c>
    </row>
    <row r="27" spans="1:4">
      <c r="A27" t="s">
        <v>71</v>
      </c>
      <c r="B27" s="25">
        <v>360</v>
      </c>
      <c r="C27" s="26">
        <v>8</v>
      </c>
      <c r="D27" s="26">
        <f t="shared" si="0"/>
        <v>2880</v>
      </c>
    </row>
    <row r="28" spans="1:4">
      <c r="A28" t="s">
        <v>97</v>
      </c>
      <c r="B28" s="25">
        <v>144</v>
      </c>
      <c r="C28" s="26">
        <v>8</v>
      </c>
      <c r="D28" s="26">
        <f t="shared" si="0"/>
        <v>1152</v>
      </c>
    </row>
    <row r="29" spans="1:4">
      <c r="A29" t="s">
        <v>80</v>
      </c>
      <c r="B29" s="25">
        <v>144</v>
      </c>
      <c r="C29" s="26">
        <v>8</v>
      </c>
      <c r="D29" s="26">
        <f t="shared" si="0"/>
        <v>1152</v>
      </c>
    </row>
    <row r="30" spans="1:4">
      <c r="A30" t="s">
        <v>110</v>
      </c>
      <c r="B30" s="25">
        <v>600</v>
      </c>
      <c r="C30" s="26">
        <v>8</v>
      </c>
      <c r="D30" s="26">
        <f t="shared" si="0"/>
        <v>4800</v>
      </c>
    </row>
    <row r="31" spans="1:4">
      <c r="A31" t="s">
        <v>67</v>
      </c>
      <c r="B31" s="25">
        <v>408</v>
      </c>
      <c r="C31" s="26">
        <v>8</v>
      </c>
      <c r="D31" s="26">
        <f t="shared" si="0"/>
        <v>3264</v>
      </c>
    </row>
    <row r="32" spans="1:4">
      <c r="A32" t="s">
        <v>81</v>
      </c>
      <c r="B32" s="25">
        <v>144</v>
      </c>
      <c r="C32" s="26">
        <v>8</v>
      </c>
      <c r="D32" s="26">
        <f t="shared" si="0"/>
        <v>1152</v>
      </c>
    </row>
    <row r="33" spans="1:4">
      <c r="A33" t="s">
        <v>99</v>
      </c>
      <c r="B33" s="25">
        <v>144</v>
      </c>
      <c r="C33" s="26">
        <v>8</v>
      </c>
      <c r="D33" s="26">
        <f t="shared" si="0"/>
        <v>1152</v>
      </c>
    </row>
    <row r="34" spans="1:4">
      <c r="A34" t="s">
        <v>35</v>
      </c>
      <c r="B34" s="25">
        <v>600</v>
      </c>
      <c r="C34" s="26">
        <v>8</v>
      </c>
      <c r="D34" s="26">
        <f t="shared" ref="D34:D65" si="1">B34*C34</f>
        <v>4800</v>
      </c>
    </row>
    <row r="35" spans="1:4">
      <c r="A35" t="s">
        <v>21</v>
      </c>
      <c r="B35" s="25">
        <v>264</v>
      </c>
      <c r="C35" s="26">
        <v>8</v>
      </c>
      <c r="D35" s="26">
        <f t="shared" si="1"/>
        <v>2112</v>
      </c>
    </row>
    <row r="36" spans="1:4">
      <c r="A36" t="s">
        <v>20</v>
      </c>
      <c r="B36" s="25">
        <v>120</v>
      </c>
      <c r="C36" s="26">
        <v>8</v>
      </c>
      <c r="D36" s="26">
        <f t="shared" si="1"/>
        <v>960</v>
      </c>
    </row>
    <row r="37" spans="1:4">
      <c r="A37" t="s">
        <v>93</v>
      </c>
      <c r="B37" s="25">
        <v>168</v>
      </c>
      <c r="C37" s="26">
        <v>8</v>
      </c>
      <c r="D37" s="26">
        <f t="shared" si="1"/>
        <v>1344</v>
      </c>
    </row>
    <row r="38" spans="1:4">
      <c r="A38" t="s">
        <v>94</v>
      </c>
      <c r="B38" s="25">
        <v>144</v>
      </c>
      <c r="C38" s="26">
        <v>8</v>
      </c>
      <c r="D38" s="26">
        <f t="shared" si="1"/>
        <v>1152</v>
      </c>
    </row>
    <row r="39" spans="1:4">
      <c r="A39" t="s">
        <v>31</v>
      </c>
      <c r="B39" s="25">
        <v>1416</v>
      </c>
      <c r="C39" s="26">
        <v>8</v>
      </c>
      <c r="D39" s="26">
        <f t="shared" si="1"/>
        <v>11328</v>
      </c>
    </row>
    <row r="40" spans="1:4">
      <c r="A40" t="s">
        <v>52</v>
      </c>
      <c r="B40" s="25">
        <v>360</v>
      </c>
      <c r="C40" s="26">
        <v>8</v>
      </c>
      <c r="D40" s="26">
        <f t="shared" si="1"/>
        <v>2880</v>
      </c>
    </row>
    <row r="41" spans="1:4">
      <c r="A41" t="s">
        <v>26</v>
      </c>
      <c r="B41" s="25">
        <v>240</v>
      </c>
      <c r="C41" s="26">
        <v>8</v>
      </c>
      <c r="D41" s="26">
        <f t="shared" si="1"/>
        <v>1920</v>
      </c>
    </row>
    <row r="42" spans="1:4">
      <c r="A42" t="s">
        <v>32</v>
      </c>
      <c r="B42" s="25">
        <v>288</v>
      </c>
      <c r="C42" s="26">
        <v>8</v>
      </c>
      <c r="D42" s="26">
        <f t="shared" si="1"/>
        <v>2304</v>
      </c>
    </row>
    <row r="43" spans="1:4">
      <c r="A43" t="s">
        <v>100</v>
      </c>
      <c r="B43" s="25">
        <v>144</v>
      </c>
      <c r="C43" s="26">
        <v>8</v>
      </c>
      <c r="D43" s="26">
        <f t="shared" si="1"/>
        <v>1152</v>
      </c>
    </row>
    <row r="44" spans="1:4">
      <c r="A44" t="s">
        <v>83</v>
      </c>
      <c r="B44" s="25">
        <v>144</v>
      </c>
      <c r="C44" s="26">
        <v>8</v>
      </c>
      <c r="D44" s="26">
        <f t="shared" si="1"/>
        <v>1152</v>
      </c>
    </row>
    <row r="45" spans="1:4">
      <c r="A45" t="s">
        <v>84</v>
      </c>
      <c r="B45" s="25">
        <v>144</v>
      </c>
      <c r="C45" s="26">
        <v>8</v>
      </c>
      <c r="D45" s="26">
        <f t="shared" si="1"/>
        <v>1152</v>
      </c>
    </row>
    <row r="46" spans="1:4">
      <c r="A46" t="s">
        <v>62</v>
      </c>
      <c r="B46" s="25">
        <v>600</v>
      </c>
      <c r="C46" s="26">
        <v>8</v>
      </c>
      <c r="D46" s="26">
        <f t="shared" si="1"/>
        <v>4800</v>
      </c>
    </row>
    <row r="47" spans="1:4">
      <c r="A47" t="s">
        <v>112</v>
      </c>
      <c r="B47" s="25">
        <v>288</v>
      </c>
      <c r="C47" s="26">
        <v>8</v>
      </c>
      <c r="D47" s="26">
        <f t="shared" si="1"/>
        <v>2304</v>
      </c>
    </row>
    <row r="48" spans="1:4">
      <c r="A48" t="s">
        <v>111</v>
      </c>
      <c r="B48" s="25">
        <v>288</v>
      </c>
      <c r="C48" s="26">
        <v>8</v>
      </c>
      <c r="D48" s="26">
        <f t="shared" si="1"/>
        <v>2304</v>
      </c>
    </row>
    <row r="49" spans="1:4">
      <c r="A49" t="s">
        <v>46</v>
      </c>
      <c r="B49" s="25">
        <v>432</v>
      </c>
      <c r="C49" s="26">
        <v>8</v>
      </c>
      <c r="D49" s="26">
        <f t="shared" si="1"/>
        <v>3456</v>
      </c>
    </row>
    <row r="50" spans="1:4">
      <c r="A50" t="s">
        <v>47</v>
      </c>
      <c r="B50" s="25">
        <v>264</v>
      </c>
      <c r="C50" s="26">
        <v>8</v>
      </c>
      <c r="D50" s="26">
        <f t="shared" si="1"/>
        <v>2112</v>
      </c>
    </row>
    <row r="51" spans="1:4">
      <c r="A51" t="s">
        <v>72</v>
      </c>
      <c r="B51" s="25">
        <v>336</v>
      </c>
      <c r="C51" s="26">
        <v>8</v>
      </c>
      <c r="D51" s="26">
        <f t="shared" si="1"/>
        <v>2688</v>
      </c>
    </row>
    <row r="52" spans="1:4">
      <c r="A52" t="s">
        <v>103</v>
      </c>
      <c r="B52" s="25">
        <v>144</v>
      </c>
      <c r="C52" s="26">
        <v>8</v>
      </c>
      <c r="D52" s="26">
        <f t="shared" si="1"/>
        <v>1152</v>
      </c>
    </row>
    <row r="53" spans="1:4">
      <c r="A53" t="s">
        <v>63</v>
      </c>
      <c r="B53" s="25">
        <v>480</v>
      </c>
      <c r="C53" s="26">
        <v>8</v>
      </c>
      <c r="D53" s="26">
        <f t="shared" si="1"/>
        <v>3840</v>
      </c>
    </row>
    <row r="54" spans="1:4">
      <c r="A54" t="s">
        <v>95</v>
      </c>
      <c r="B54" s="25">
        <v>168</v>
      </c>
      <c r="C54" s="26">
        <v>8</v>
      </c>
      <c r="D54" s="26">
        <f t="shared" si="1"/>
        <v>1344</v>
      </c>
    </row>
    <row r="55" spans="1:4">
      <c r="A55" t="s">
        <v>107</v>
      </c>
      <c r="B55" s="25">
        <v>144</v>
      </c>
      <c r="C55" s="26">
        <v>8</v>
      </c>
      <c r="D55" s="26">
        <f t="shared" si="1"/>
        <v>1152</v>
      </c>
    </row>
    <row r="56" spans="1:4">
      <c r="A56" t="s">
        <v>86</v>
      </c>
      <c r="B56" s="25">
        <v>144</v>
      </c>
      <c r="C56" s="26">
        <v>8</v>
      </c>
      <c r="D56" s="26">
        <f t="shared" si="1"/>
        <v>1152</v>
      </c>
    </row>
    <row r="57" spans="1:4">
      <c r="A57" t="s">
        <v>11</v>
      </c>
      <c r="B57" s="25">
        <v>168</v>
      </c>
      <c r="C57" s="26">
        <v>8.5</v>
      </c>
      <c r="D57" s="26">
        <f t="shared" si="1"/>
        <v>1428</v>
      </c>
    </row>
    <row r="58" spans="1:4">
      <c r="A58" t="s">
        <v>16</v>
      </c>
      <c r="B58" s="25">
        <v>216</v>
      </c>
      <c r="C58" s="26">
        <v>8.5</v>
      </c>
      <c r="D58" s="26">
        <f t="shared" si="1"/>
        <v>1836</v>
      </c>
    </row>
    <row r="59" spans="1:4">
      <c r="A59" t="s">
        <v>15</v>
      </c>
      <c r="B59" s="25">
        <v>144</v>
      </c>
      <c r="C59" s="26">
        <v>8.5</v>
      </c>
      <c r="D59" s="26">
        <f t="shared" si="1"/>
        <v>1224</v>
      </c>
    </row>
    <row r="60" spans="1:4">
      <c r="A60" t="s">
        <v>85</v>
      </c>
      <c r="B60" s="25">
        <v>144</v>
      </c>
      <c r="C60" s="26">
        <v>9</v>
      </c>
      <c r="D60" s="26">
        <f t="shared" si="1"/>
        <v>1296</v>
      </c>
    </row>
    <row r="61" spans="1:4">
      <c r="A61" t="s">
        <v>108</v>
      </c>
      <c r="B61" s="25">
        <v>168</v>
      </c>
      <c r="C61" s="26">
        <v>9</v>
      </c>
      <c r="D61" s="26">
        <f t="shared" si="1"/>
        <v>1512</v>
      </c>
    </row>
    <row r="62" spans="1:4">
      <c r="A62" t="s">
        <v>7</v>
      </c>
      <c r="B62" s="25">
        <v>240</v>
      </c>
      <c r="C62" s="26">
        <v>9.5</v>
      </c>
      <c r="D62" s="26">
        <f t="shared" si="1"/>
        <v>2280</v>
      </c>
    </row>
    <row r="63" spans="1:4">
      <c r="A63" t="s">
        <v>9</v>
      </c>
      <c r="B63" s="25">
        <v>144</v>
      </c>
      <c r="C63" s="26">
        <v>9.5</v>
      </c>
      <c r="D63" s="26">
        <f t="shared" si="1"/>
        <v>1368</v>
      </c>
    </row>
    <row r="64" spans="1:4">
      <c r="A64" t="s">
        <v>6</v>
      </c>
      <c r="B64" s="25">
        <v>240</v>
      </c>
      <c r="C64" s="26">
        <v>9.5</v>
      </c>
      <c r="D64" s="26">
        <f t="shared" si="1"/>
        <v>2280</v>
      </c>
    </row>
    <row r="65" spans="1:4">
      <c r="A65" t="s">
        <v>98</v>
      </c>
      <c r="B65" s="25">
        <v>144</v>
      </c>
      <c r="C65" s="26">
        <v>8</v>
      </c>
      <c r="D65" s="26">
        <f t="shared" si="1"/>
        <v>1152</v>
      </c>
    </row>
    <row r="66" spans="1:4">
      <c r="A66" t="s">
        <v>69</v>
      </c>
      <c r="B66" s="25">
        <v>384</v>
      </c>
      <c r="C66" s="26">
        <v>8</v>
      </c>
      <c r="D66" s="26">
        <f t="shared" ref="D66:D97" si="2">B66*C66</f>
        <v>3072</v>
      </c>
    </row>
    <row r="67" spans="1:4">
      <c r="A67" t="s">
        <v>70</v>
      </c>
      <c r="B67" s="25">
        <v>360</v>
      </c>
      <c r="C67" s="26">
        <v>8</v>
      </c>
      <c r="D67" s="26">
        <f t="shared" si="2"/>
        <v>2880</v>
      </c>
    </row>
    <row r="68" spans="1:4">
      <c r="A68" t="s">
        <v>96</v>
      </c>
      <c r="B68" s="25">
        <v>144</v>
      </c>
      <c r="C68" s="26">
        <v>8</v>
      </c>
      <c r="D68" s="26">
        <f t="shared" si="2"/>
        <v>1152</v>
      </c>
    </row>
    <row r="69" spans="1:4">
      <c r="A69" t="s">
        <v>40</v>
      </c>
      <c r="B69" s="25">
        <v>144</v>
      </c>
      <c r="C69" s="26">
        <v>8</v>
      </c>
      <c r="D69" s="26">
        <f t="shared" si="2"/>
        <v>1152</v>
      </c>
    </row>
    <row r="70" spans="1:4">
      <c r="A70" t="s">
        <v>41</v>
      </c>
      <c r="B70" s="25">
        <v>288</v>
      </c>
      <c r="C70" s="26">
        <v>8</v>
      </c>
      <c r="D70" s="26">
        <f t="shared" si="2"/>
        <v>2304</v>
      </c>
    </row>
    <row r="71" spans="1:4">
      <c r="A71" t="s">
        <v>78</v>
      </c>
      <c r="B71" s="25">
        <v>168</v>
      </c>
      <c r="C71" s="26">
        <v>8</v>
      </c>
      <c r="D71" s="26">
        <f t="shared" si="2"/>
        <v>1344</v>
      </c>
    </row>
    <row r="72" spans="1:4">
      <c r="A72" t="s">
        <v>79</v>
      </c>
      <c r="B72" s="25">
        <v>168</v>
      </c>
      <c r="C72" s="26">
        <v>8</v>
      </c>
      <c r="D72" s="26">
        <f t="shared" si="2"/>
        <v>1344</v>
      </c>
    </row>
    <row r="73" spans="1:4">
      <c r="A73" t="s">
        <v>36</v>
      </c>
      <c r="B73" s="25">
        <v>168</v>
      </c>
      <c r="C73" s="26">
        <v>8</v>
      </c>
      <c r="D73" s="26">
        <f t="shared" si="2"/>
        <v>1344</v>
      </c>
    </row>
    <row r="74" spans="1:4">
      <c r="A74" t="s">
        <v>45</v>
      </c>
      <c r="B74" s="25">
        <v>144</v>
      </c>
      <c r="C74" s="26">
        <v>8</v>
      </c>
      <c r="D74" s="26">
        <f t="shared" si="2"/>
        <v>1152</v>
      </c>
    </row>
    <row r="75" spans="1:4">
      <c r="A75" t="s">
        <v>66</v>
      </c>
      <c r="B75" s="25">
        <v>432</v>
      </c>
      <c r="C75" s="26">
        <v>8</v>
      </c>
      <c r="D75" s="26">
        <f t="shared" si="2"/>
        <v>3456</v>
      </c>
    </row>
    <row r="76" spans="1:4">
      <c r="A76" t="s">
        <v>74</v>
      </c>
      <c r="B76" s="25">
        <v>288</v>
      </c>
      <c r="C76" s="26">
        <v>8</v>
      </c>
      <c r="D76" s="26">
        <f t="shared" si="2"/>
        <v>2304</v>
      </c>
    </row>
    <row r="77" spans="1:4">
      <c r="A77" t="s">
        <v>34</v>
      </c>
      <c r="B77" s="25">
        <v>144</v>
      </c>
      <c r="C77" s="26">
        <v>8</v>
      </c>
      <c r="D77" s="26">
        <f t="shared" si="2"/>
        <v>1152</v>
      </c>
    </row>
    <row r="78" spans="1:4">
      <c r="A78" t="s">
        <v>33</v>
      </c>
      <c r="B78" s="25">
        <v>144</v>
      </c>
      <c r="C78" s="26">
        <v>8</v>
      </c>
      <c r="D78" s="26">
        <f t="shared" si="2"/>
        <v>1152</v>
      </c>
    </row>
    <row r="79" spans="1:4">
      <c r="A79" t="s">
        <v>24</v>
      </c>
      <c r="B79" s="25">
        <v>144</v>
      </c>
      <c r="C79" s="26">
        <v>8</v>
      </c>
      <c r="D79" s="26">
        <f t="shared" si="2"/>
        <v>1152</v>
      </c>
    </row>
    <row r="80" spans="1:4">
      <c r="A80" t="s">
        <v>88</v>
      </c>
      <c r="B80" s="25">
        <v>144</v>
      </c>
      <c r="C80" s="26">
        <v>8</v>
      </c>
      <c r="D80" s="26">
        <f t="shared" si="2"/>
        <v>1152</v>
      </c>
    </row>
    <row r="81" spans="1:4">
      <c r="A81" t="s">
        <v>68</v>
      </c>
      <c r="B81" s="25">
        <v>384</v>
      </c>
      <c r="C81" s="26">
        <v>8</v>
      </c>
      <c r="D81" s="26">
        <f t="shared" si="2"/>
        <v>3072</v>
      </c>
    </row>
    <row r="82" spans="1:4">
      <c r="A82" t="s">
        <v>101</v>
      </c>
      <c r="B82" s="25">
        <v>144</v>
      </c>
      <c r="C82" s="26">
        <v>8</v>
      </c>
      <c r="D82" s="26">
        <f t="shared" si="2"/>
        <v>1152</v>
      </c>
    </row>
    <row r="83" spans="1:4">
      <c r="A83" t="s">
        <v>23</v>
      </c>
      <c r="B83" s="25">
        <v>144</v>
      </c>
      <c r="C83" s="26">
        <v>8</v>
      </c>
      <c r="D83" s="26">
        <f t="shared" si="2"/>
        <v>1152</v>
      </c>
    </row>
    <row r="84" spans="1:4">
      <c r="A84" t="s">
        <v>89</v>
      </c>
      <c r="B84" s="25">
        <v>192</v>
      </c>
      <c r="C84" s="26">
        <v>8</v>
      </c>
      <c r="D84" s="26">
        <f t="shared" si="2"/>
        <v>1536</v>
      </c>
    </row>
    <row r="85" spans="1:4">
      <c r="A85" t="s">
        <v>28</v>
      </c>
      <c r="B85" s="25">
        <v>144</v>
      </c>
      <c r="C85" s="26">
        <v>8</v>
      </c>
      <c r="D85" s="26">
        <f t="shared" si="2"/>
        <v>1152</v>
      </c>
    </row>
    <row r="86" spans="1:4">
      <c r="A86" t="s">
        <v>42</v>
      </c>
      <c r="B86" s="25">
        <v>288</v>
      </c>
      <c r="C86" s="26">
        <v>8</v>
      </c>
      <c r="D86" s="26">
        <f t="shared" si="2"/>
        <v>2304</v>
      </c>
    </row>
    <row r="87" spans="1:4">
      <c r="A87" t="s">
        <v>82</v>
      </c>
      <c r="B87" s="25">
        <v>144</v>
      </c>
      <c r="C87" s="26">
        <v>9</v>
      </c>
      <c r="D87" s="26">
        <f t="shared" si="2"/>
        <v>1296</v>
      </c>
    </row>
    <row r="88" spans="1:4">
      <c r="A88" t="s">
        <v>92</v>
      </c>
      <c r="B88" s="25">
        <v>144</v>
      </c>
      <c r="C88" s="26">
        <v>9</v>
      </c>
      <c r="D88" s="26">
        <f t="shared" si="2"/>
        <v>1296</v>
      </c>
    </row>
    <row r="89" spans="1:4">
      <c r="A89" t="s">
        <v>87</v>
      </c>
      <c r="B89" s="25">
        <v>144</v>
      </c>
      <c r="C89" s="26">
        <v>8</v>
      </c>
      <c r="D89" s="26">
        <f t="shared" si="2"/>
        <v>1152</v>
      </c>
    </row>
    <row r="90" spans="1:4">
      <c r="A90" t="s">
        <v>73</v>
      </c>
      <c r="B90" s="25">
        <v>288</v>
      </c>
      <c r="C90" s="26">
        <v>8</v>
      </c>
      <c r="D90" s="26">
        <f t="shared" si="2"/>
        <v>2304</v>
      </c>
    </row>
    <row r="91" spans="1:4">
      <c r="A91" t="s">
        <v>37</v>
      </c>
      <c r="B91" s="25">
        <v>144</v>
      </c>
      <c r="C91" s="26">
        <v>8</v>
      </c>
      <c r="D91" s="26">
        <f t="shared" si="2"/>
        <v>1152</v>
      </c>
    </row>
    <row r="92" spans="1:4">
      <c r="A92" t="s">
        <v>38</v>
      </c>
      <c r="B92" s="25">
        <v>264</v>
      </c>
      <c r="C92" s="26">
        <v>8</v>
      </c>
      <c r="D92" s="26">
        <f t="shared" si="2"/>
        <v>2112</v>
      </c>
    </row>
    <row r="93" spans="1:4">
      <c r="A93" t="s">
        <v>102</v>
      </c>
      <c r="B93" s="25">
        <v>144</v>
      </c>
      <c r="C93" s="26">
        <v>8</v>
      </c>
      <c r="D93" s="26">
        <f t="shared" si="2"/>
        <v>1152</v>
      </c>
    </row>
    <row r="94" spans="1:4">
      <c r="A94" t="s">
        <v>64</v>
      </c>
      <c r="B94" s="25">
        <v>480</v>
      </c>
      <c r="C94" s="26">
        <v>8</v>
      </c>
      <c r="D94" s="26">
        <f t="shared" si="2"/>
        <v>3840</v>
      </c>
    </row>
    <row r="95" spans="1:4">
      <c r="A95" t="s">
        <v>75</v>
      </c>
      <c r="B95" s="25">
        <v>192</v>
      </c>
      <c r="C95" s="26">
        <v>9</v>
      </c>
      <c r="D95" s="26">
        <f t="shared" si="2"/>
        <v>1728</v>
      </c>
    </row>
    <row r="96" spans="1:4">
      <c r="A96" t="s">
        <v>27</v>
      </c>
      <c r="B96" s="25">
        <v>336</v>
      </c>
      <c r="C96" s="26">
        <v>8</v>
      </c>
      <c r="D96" s="26">
        <f t="shared" si="2"/>
        <v>2688</v>
      </c>
    </row>
    <row r="97" spans="1:4">
      <c r="A97" t="s">
        <v>43</v>
      </c>
      <c r="B97" s="25">
        <v>144</v>
      </c>
      <c r="C97" s="26">
        <v>8</v>
      </c>
      <c r="D97" s="26">
        <f t="shared" si="2"/>
        <v>1152</v>
      </c>
    </row>
    <row r="98" spans="1:4">
      <c r="A98" t="s">
        <v>44</v>
      </c>
      <c r="B98" s="25">
        <v>312</v>
      </c>
      <c r="C98" s="26">
        <v>8</v>
      </c>
      <c r="D98" s="26">
        <f t="shared" ref="D98:D129" si="3">B98*C98</f>
        <v>2496</v>
      </c>
    </row>
    <row r="99" spans="1:4">
      <c r="A99" t="s">
        <v>91</v>
      </c>
      <c r="B99" s="25">
        <v>144</v>
      </c>
      <c r="C99" s="26">
        <v>8</v>
      </c>
      <c r="D99" s="26">
        <f t="shared" si="3"/>
        <v>1152</v>
      </c>
    </row>
    <row r="100" spans="1:4">
      <c r="A100" t="s">
        <v>65</v>
      </c>
      <c r="B100" s="25">
        <v>432</v>
      </c>
      <c r="C100" s="26">
        <v>9</v>
      </c>
      <c r="D100" s="26">
        <f t="shared" si="3"/>
        <v>3888</v>
      </c>
    </row>
    <row r="101" spans="1:4">
      <c r="A101" t="s">
        <v>25</v>
      </c>
      <c r="B101" s="25">
        <v>240</v>
      </c>
      <c r="C101" s="26">
        <v>8</v>
      </c>
      <c r="D101" s="26">
        <f t="shared" si="3"/>
        <v>1920</v>
      </c>
    </row>
    <row r="102" spans="1:4">
      <c r="A102" t="s">
        <v>39</v>
      </c>
      <c r="B102" s="25">
        <v>144</v>
      </c>
      <c r="C102" s="26">
        <v>8</v>
      </c>
      <c r="D102" s="26">
        <f t="shared" si="3"/>
        <v>1152</v>
      </c>
    </row>
    <row r="103" spans="1:4">
      <c r="A103" t="s">
        <v>48</v>
      </c>
      <c r="B103" s="25">
        <v>288</v>
      </c>
      <c r="C103" s="26">
        <v>8</v>
      </c>
      <c r="D103" s="26">
        <f t="shared" si="3"/>
        <v>2304</v>
      </c>
    </row>
    <row r="104" spans="1:4">
      <c r="A104" t="s">
        <v>29</v>
      </c>
      <c r="B104" s="25">
        <v>240</v>
      </c>
      <c r="C104" s="26">
        <v>8</v>
      </c>
      <c r="D104" s="26">
        <f t="shared" si="3"/>
        <v>1920</v>
      </c>
    </row>
    <row r="105" spans="1:4">
      <c r="A105" t="s">
        <v>104</v>
      </c>
      <c r="B105" s="25">
        <v>144</v>
      </c>
      <c r="C105" s="26">
        <v>8</v>
      </c>
      <c r="D105" s="26">
        <f t="shared" si="3"/>
        <v>1152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84"/>
  <sheetViews>
    <sheetView workbookViewId="0">
      <pane ySplit="1" topLeftCell="A17" activePane="bottomLeft" state="frozen"/>
      <selection pane="bottomLeft" activeCell="E15" sqref="E15"/>
    </sheetView>
  </sheetViews>
  <sheetFormatPr defaultRowHeight="12.75"/>
  <cols>
    <col min="1" max="1" width="13.7109375" bestFit="1" customWidth="1"/>
    <col min="2" max="2" width="7.7109375" style="25" bestFit="1" customWidth="1"/>
    <col min="3" max="3" width="9" style="26" bestFit="1" customWidth="1"/>
    <col min="4" max="4" width="11.28515625" style="26" bestFit="1" customWidth="1"/>
  </cols>
  <sheetData>
    <row r="1" spans="1:4">
      <c r="A1" t="s">
        <v>116</v>
      </c>
      <c r="B1" s="25" t="s">
        <v>115</v>
      </c>
      <c r="C1" s="26" t="s">
        <v>117</v>
      </c>
      <c r="D1" s="26" t="s">
        <v>118</v>
      </c>
    </row>
    <row r="2" spans="1:4">
      <c r="A2" t="s">
        <v>130</v>
      </c>
      <c r="B2" s="25">
        <v>2</v>
      </c>
      <c r="C2" s="26">
        <v>10</v>
      </c>
      <c r="D2" s="26">
        <f>B2*C2</f>
        <v>20</v>
      </c>
    </row>
    <row r="3" spans="1:4">
      <c r="A3" t="s">
        <v>129</v>
      </c>
      <c r="B3" s="25">
        <v>2</v>
      </c>
      <c r="C3" s="26">
        <v>10</v>
      </c>
      <c r="D3" s="26">
        <f t="shared" ref="D3:D66" si="0">B3*C3</f>
        <v>20</v>
      </c>
    </row>
    <row r="4" spans="1:4">
      <c r="A4" t="s">
        <v>128</v>
      </c>
      <c r="B4" s="25">
        <v>2</v>
      </c>
      <c r="C4" s="26">
        <v>10</v>
      </c>
      <c r="D4" s="26">
        <f t="shared" si="0"/>
        <v>20</v>
      </c>
    </row>
    <row r="5" spans="1:4">
      <c r="A5" t="s">
        <v>158</v>
      </c>
      <c r="B5" s="25">
        <v>2</v>
      </c>
      <c r="C5" s="26">
        <v>6.9</v>
      </c>
      <c r="D5" s="26">
        <f t="shared" si="0"/>
        <v>13.8</v>
      </c>
    </row>
    <row r="6" spans="1:4">
      <c r="A6" t="s">
        <v>166</v>
      </c>
      <c r="B6" s="25">
        <v>2</v>
      </c>
      <c r="C6" s="26">
        <v>6.9</v>
      </c>
      <c r="D6" s="26">
        <f t="shared" si="0"/>
        <v>13.8</v>
      </c>
    </row>
    <row r="7" spans="1:4">
      <c r="A7" t="s">
        <v>163</v>
      </c>
      <c r="B7" s="25">
        <v>2</v>
      </c>
      <c r="C7" s="26">
        <v>6.9</v>
      </c>
      <c r="D7" s="26">
        <f t="shared" si="0"/>
        <v>13.8</v>
      </c>
    </row>
    <row r="8" spans="1:4">
      <c r="A8" t="s">
        <v>157</v>
      </c>
      <c r="B8" s="25">
        <v>2</v>
      </c>
      <c r="C8" s="26">
        <v>6.9</v>
      </c>
      <c r="D8" s="26">
        <f t="shared" si="0"/>
        <v>13.8</v>
      </c>
    </row>
    <row r="9" spans="1:4">
      <c r="A9" t="s">
        <v>159</v>
      </c>
      <c r="B9" s="25">
        <v>2</v>
      </c>
      <c r="C9" s="26">
        <v>6.9</v>
      </c>
      <c r="D9" s="26">
        <f t="shared" si="0"/>
        <v>13.8</v>
      </c>
    </row>
    <row r="10" spans="1:4">
      <c r="A10" t="s">
        <v>162</v>
      </c>
      <c r="B10" s="25">
        <v>2</v>
      </c>
      <c r="C10" s="26">
        <v>6.9</v>
      </c>
      <c r="D10" s="26">
        <f t="shared" si="0"/>
        <v>13.8</v>
      </c>
    </row>
    <row r="11" spans="1:4">
      <c r="A11" t="s">
        <v>164</v>
      </c>
      <c r="B11" s="25">
        <v>2</v>
      </c>
      <c r="C11" s="26">
        <v>6.9</v>
      </c>
      <c r="D11" s="26">
        <f t="shared" si="0"/>
        <v>13.8</v>
      </c>
    </row>
    <row r="12" spans="1:4">
      <c r="A12" t="s">
        <v>165</v>
      </c>
      <c r="B12" s="25">
        <v>2</v>
      </c>
      <c r="C12" s="26">
        <v>6.9</v>
      </c>
      <c r="D12" s="26">
        <f t="shared" si="0"/>
        <v>13.8</v>
      </c>
    </row>
    <row r="13" spans="1:4">
      <c r="A13" t="s">
        <v>160</v>
      </c>
      <c r="B13" s="25">
        <v>2</v>
      </c>
      <c r="C13" s="26">
        <v>6.9</v>
      </c>
      <c r="D13" s="26">
        <f t="shared" si="0"/>
        <v>13.8</v>
      </c>
    </row>
    <row r="14" spans="1:4">
      <c r="A14" t="s">
        <v>161</v>
      </c>
      <c r="B14" s="25">
        <v>2</v>
      </c>
      <c r="C14" s="26">
        <v>6.9</v>
      </c>
      <c r="D14" s="26">
        <f t="shared" si="0"/>
        <v>13.8</v>
      </c>
    </row>
    <row r="15" spans="1:4">
      <c r="A15" t="s">
        <v>19</v>
      </c>
      <c r="B15" s="25">
        <v>2</v>
      </c>
      <c r="C15" s="26">
        <v>8</v>
      </c>
      <c r="D15" s="26">
        <f t="shared" si="0"/>
        <v>16</v>
      </c>
    </row>
    <row r="16" spans="1:4">
      <c r="A16" t="s">
        <v>170</v>
      </c>
      <c r="B16" s="25">
        <v>2</v>
      </c>
      <c r="C16" s="26">
        <v>8</v>
      </c>
      <c r="D16" s="26">
        <f t="shared" si="0"/>
        <v>16</v>
      </c>
    </row>
    <row r="17" spans="1:4">
      <c r="A17" t="s">
        <v>178</v>
      </c>
      <c r="B17" s="25">
        <v>2</v>
      </c>
      <c r="C17" s="26">
        <v>8</v>
      </c>
      <c r="D17" s="26">
        <f t="shared" si="0"/>
        <v>16</v>
      </c>
    </row>
    <row r="18" spans="1:4">
      <c r="A18" t="s">
        <v>132</v>
      </c>
      <c r="B18" s="25">
        <v>2</v>
      </c>
      <c r="C18" s="26">
        <v>8</v>
      </c>
      <c r="D18" s="26">
        <f t="shared" si="0"/>
        <v>16</v>
      </c>
    </row>
    <row r="19" spans="1:4">
      <c r="A19" t="s">
        <v>133</v>
      </c>
      <c r="B19" s="25">
        <v>2</v>
      </c>
      <c r="C19" s="26">
        <v>8</v>
      </c>
      <c r="D19" s="26">
        <f t="shared" si="0"/>
        <v>16</v>
      </c>
    </row>
    <row r="20" spans="1:4">
      <c r="A20" t="s">
        <v>176</v>
      </c>
      <c r="B20" s="25">
        <v>2</v>
      </c>
      <c r="C20" s="26">
        <v>8</v>
      </c>
      <c r="D20" s="26">
        <f t="shared" si="0"/>
        <v>16</v>
      </c>
    </row>
    <row r="21" spans="1:4">
      <c r="A21" t="s">
        <v>149</v>
      </c>
      <c r="B21" s="25">
        <v>2</v>
      </c>
      <c r="C21" s="26">
        <v>8</v>
      </c>
      <c r="D21" s="26">
        <f t="shared" si="0"/>
        <v>16</v>
      </c>
    </row>
    <row r="22" spans="1:4">
      <c r="A22" t="s">
        <v>136</v>
      </c>
      <c r="B22" s="25">
        <v>2</v>
      </c>
      <c r="C22" s="26">
        <v>8</v>
      </c>
      <c r="D22" s="26">
        <f t="shared" si="0"/>
        <v>16</v>
      </c>
    </row>
    <row r="23" spans="1:4">
      <c r="A23" t="s">
        <v>137</v>
      </c>
      <c r="B23" s="25">
        <v>2</v>
      </c>
      <c r="C23" s="26">
        <v>8</v>
      </c>
      <c r="D23" s="26">
        <f t="shared" si="0"/>
        <v>16</v>
      </c>
    </row>
    <row r="24" spans="1:4">
      <c r="A24" t="s">
        <v>138</v>
      </c>
      <c r="B24" s="25">
        <v>2</v>
      </c>
      <c r="C24" s="26">
        <v>8</v>
      </c>
      <c r="D24" s="26">
        <f t="shared" si="0"/>
        <v>16</v>
      </c>
    </row>
    <row r="25" spans="1:4">
      <c r="A25" t="s">
        <v>152</v>
      </c>
      <c r="B25" s="25">
        <v>2</v>
      </c>
      <c r="C25" s="26">
        <v>8</v>
      </c>
      <c r="D25" s="26">
        <f t="shared" si="0"/>
        <v>16</v>
      </c>
    </row>
    <row r="26" spans="1:4">
      <c r="A26" t="s">
        <v>153</v>
      </c>
      <c r="B26" s="25">
        <v>2</v>
      </c>
      <c r="C26" s="26">
        <v>8</v>
      </c>
      <c r="D26" s="26">
        <f t="shared" si="0"/>
        <v>16</v>
      </c>
    </row>
    <row r="27" spans="1:4">
      <c r="A27" t="s">
        <v>140</v>
      </c>
      <c r="B27" s="25">
        <v>2</v>
      </c>
      <c r="C27" s="26">
        <v>8</v>
      </c>
      <c r="D27" s="26">
        <f t="shared" si="0"/>
        <v>16</v>
      </c>
    </row>
    <row r="28" spans="1:4">
      <c r="A28" t="s">
        <v>183</v>
      </c>
      <c r="B28" s="25">
        <v>2</v>
      </c>
      <c r="C28" s="26">
        <v>8</v>
      </c>
      <c r="D28" s="26">
        <f t="shared" si="0"/>
        <v>16</v>
      </c>
    </row>
    <row r="29" spans="1:4">
      <c r="A29" t="s">
        <v>131</v>
      </c>
      <c r="B29" s="25">
        <v>2</v>
      </c>
      <c r="C29" s="26">
        <v>8</v>
      </c>
      <c r="D29" s="26">
        <f t="shared" si="0"/>
        <v>16</v>
      </c>
    </row>
    <row r="30" spans="1:4">
      <c r="A30" t="s">
        <v>141</v>
      </c>
      <c r="B30" s="25">
        <v>2</v>
      </c>
      <c r="C30" s="26">
        <v>8</v>
      </c>
      <c r="D30" s="26">
        <f t="shared" si="0"/>
        <v>16</v>
      </c>
    </row>
    <row r="31" spans="1:4">
      <c r="A31" t="s">
        <v>154</v>
      </c>
      <c r="B31" s="25">
        <v>2</v>
      </c>
      <c r="C31" s="26">
        <v>8</v>
      </c>
      <c r="D31" s="26">
        <f t="shared" si="0"/>
        <v>16</v>
      </c>
    </row>
    <row r="32" spans="1:4">
      <c r="A32" t="s">
        <v>182</v>
      </c>
      <c r="B32" s="25">
        <v>2</v>
      </c>
      <c r="C32" s="26">
        <v>8</v>
      </c>
      <c r="D32" s="26">
        <f t="shared" si="0"/>
        <v>16</v>
      </c>
    </row>
    <row r="33" spans="1:4">
      <c r="A33" t="s">
        <v>174</v>
      </c>
      <c r="B33" s="25">
        <v>2</v>
      </c>
      <c r="C33" s="26">
        <v>8</v>
      </c>
      <c r="D33" s="26">
        <f t="shared" si="0"/>
        <v>16</v>
      </c>
    </row>
    <row r="34" spans="1:4">
      <c r="A34" t="s">
        <v>181</v>
      </c>
      <c r="B34" s="25">
        <v>2</v>
      </c>
      <c r="C34" s="26">
        <v>8</v>
      </c>
      <c r="D34" s="26">
        <f t="shared" si="0"/>
        <v>16</v>
      </c>
    </row>
    <row r="35" spans="1:4">
      <c r="A35" t="s">
        <v>168</v>
      </c>
      <c r="B35" s="25">
        <v>2</v>
      </c>
      <c r="C35" s="26">
        <v>8</v>
      </c>
      <c r="D35" s="26">
        <f t="shared" si="0"/>
        <v>16</v>
      </c>
    </row>
    <row r="36" spans="1:4">
      <c r="A36" t="s">
        <v>175</v>
      </c>
      <c r="B36" s="25">
        <v>2</v>
      </c>
      <c r="C36" s="26">
        <v>8</v>
      </c>
      <c r="D36" s="26">
        <f t="shared" si="0"/>
        <v>16</v>
      </c>
    </row>
    <row r="37" spans="1:4">
      <c r="A37" t="s">
        <v>52</v>
      </c>
      <c r="B37" s="25">
        <v>2</v>
      </c>
      <c r="C37" s="26">
        <v>8</v>
      </c>
      <c r="D37" s="26">
        <f t="shared" si="0"/>
        <v>16</v>
      </c>
    </row>
    <row r="38" spans="1:4">
      <c r="A38" t="s">
        <v>143</v>
      </c>
      <c r="B38" s="25">
        <v>2</v>
      </c>
      <c r="C38" s="26">
        <v>8</v>
      </c>
      <c r="D38" s="26">
        <f t="shared" si="0"/>
        <v>16</v>
      </c>
    </row>
    <row r="39" spans="1:4">
      <c r="A39" t="s">
        <v>31</v>
      </c>
      <c r="B39" s="25">
        <v>2</v>
      </c>
      <c r="C39" s="26">
        <v>8</v>
      </c>
      <c r="D39" s="26">
        <f t="shared" si="0"/>
        <v>16</v>
      </c>
    </row>
    <row r="40" spans="1:4">
      <c r="A40" t="s">
        <v>32</v>
      </c>
      <c r="B40" s="25">
        <v>2</v>
      </c>
      <c r="C40" s="26">
        <v>8</v>
      </c>
      <c r="D40" s="26">
        <f t="shared" si="0"/>
        <v>16</v>
      </c>
    </row>
    <row r="41" spans="1:4">
      <c r="A41" t="s">
        <v>145</v>
      </c>
      <c r="B41" s="25">
        <v>2</v>
      </c>
      <c r="C41" s="26">
        <v>8</v>
      </c>
      <c r="D41" s="26">
        <f t="shared" si="0"/>
        <v>16</v>
      </c>
    </row>
    <row r="42" spans="1:4">
      <c r="A42" t="s">
        <v>47</v>
      </c>
      <c r="B42" s="25">
        <v>2</v>
      </c>
      <c r="C42" s="26">
        <v>8</v>
      </c>
      <c r="D42" s="26">
        <f t="shared" si="0"/>
        <v>16</v>
      </c>
    </row>
    <row r="43" spans="1:4">
      <c r="A43" t="s">
        <v>46</v>
      </c>
      <c r="B43" s="25">
        <v>2</v>
      </c>
      <c r="C43" s="26">
        <v>8</v>
      </c>
      <c r="D43" s="26">
        <f t="shared" si="0"/>
        <v>16</v>
      </c>
    </row>
    <row r="44" spans="1:4">
      <c r="A44" t="s">
        <v>173</v>
      </c>
      <c r="B44" s="25">
        <v>2</v>
      </c>
      <c r="C44" s="26">
        <v>8</v>
      </c>
      <c r="D44" s="26">
        <f t="shared" si="0"/>
        <v>16</v>
      </c>
    </row>
    <row r="45" spans="1:4">
      <c r="A45" t="s">
        <v>180</v>
      </c>
      <c r="B45" s="25">
        <v>2</v>
      </c>
      <c r="C45" s="26">
        <v>8</v>
      </c>
      <c r="D45" s="26">
        <f t="shared" si="0"/>
        <v>16</v>
      </c>
    </row>
    <row r="46" spans="1:4">
      <c r="A46" t="s">
        <v>179</v>
      </c>
      <c r="B46" s="25">
        <v>2</v>
      </c>
      <c r="C46" s="26">
        <v>8</v>
      </c>
      <c r="D46" s="26">
        <f t="shared" si="0"/>
        <v>16</v>
      </c>
    </row>
    <row r="47" spans="1:4">
      <c r="A47" t="s">
        <v>171</v>
      </c>
      <c r="B47" s="25">
        <v>2</v>
      </c>
      <c r="C47" s="26">
        <v>8</v>
      </c>
      <c r="D47" s="26">
        <f t="shared" si="0"/>
        <v>16</v>
      </c>
    </row>
    <row r="48" spans="1:4">
      <c r="A48" t="s">
        <v>172</v>
      </c>
      <c r="B48" s="25">
        <v>2</v>
      </c>
      <c r="C48" s="26">
        <v>8</v>
      </c>
      <c r="D48" s="26">
        <f t="shared" si="0"/>
        <v>16</v>
      </c>
    </row>
    <row r="49" spans="1:4">
      <c r="A49" t="s">
        <v>156</v>
      </c>
      <c r="B49" s="25">
        <v>2</v>
      </c>
      <c r="C49" s="26">
        <v>8.5</v>
      </c>
      <c r="D49" s="26">
        <f t="shared" si="0"/>
        <v>17</v>
      </c>
    </row>
    <row r="50" spans="1:4">
      <c r="A50" t="s">
        <v>155</v>
      </c>
      <c r="B50" s="25">
        <v>2</v>
      </c>
      <c r="C50" s="26">
        <v>8.5</v>
      </c>
      <c r="D50" s="26">
        <f t="shared" si="0"/>
        <v>17</v>
      </c>
    </row>
    <row r="51" spans="1:4">
      <c r="A51" t="s">
        <v>122</v>
      </c>
      <c r="B51" s="25">
        <v>2</v>
      </c>
      <c r="C51" s="26">
        <v>9</v>
      </c>
      <c r="D51" s="26">
        <f t="shared" si="0"/>
        <v>18</v>
      </c>
    </row>
    <row r="52" spans="1:4">
      <c r="A52" t="s">
        <v>120</v>
      </c>
      <c r="B52" s="25">
        <v>2</v>
      </c>
      <c r="C52" s="26">
        <v>9</v>
      </c>
      <c r="D52" s="26">
        <f t="shared" si="0"/>
        <v>18</v>
      </c>
    </row>
    <row r="53" spans="1:4">
      <c r="A53" t="s">
        <v>123</v>
      </c>
      <c r="B53" s="25">
        <v>2</v>
      </c>
      <c r="C53" s="26">
        <v>9</v>
      </c>
      <c r="D53" s="26">
        <f t="shared" si="0"/>
        <v>18</v>
      </c>
    </row>
    <row r="54" spans="1:4">
      <c r="A54" t="s">
        <v>124</v>
      </c>
      <c r="B54" s="25">
        <v>2</v>
      </c>
      <c r="C54" s="26">
        <v>9</v>
      </c>
      <c r="D54" s="26">
        <f t="shared" si="0"/>
        <v>18</v>
      </c>
    </row>
    <row r="55" spans="1:4">
      <c r="A55" t="s">
        <v>126</v>
      </c>
      <c r="B55" s="25">
        <v>2</v>
      </c>
      <c r="C55" s="26">
        <v>9</v>
      </c>
      <c r="D55" s="26">
        <f t="shared" si="0"/>
        <v>18</v>
      </c>
    </row>
    <row r="56" spans="1:4">
      <c r="A56" t="s">
        <v>121</v>
      </c>
      <c r="B56" s="25">
        <v>2</v>
      </c>
      <c r="C56" s="26">
        <v>9</v>
      </c>
      <c r="D56" s="26">
        <f t="shared" si="0"/>
        <v>18</v>
      </c>
    </row>
    <row r="57" spans="1:4">
      <c r="A57" t="s">
        <v>125</v>
      </c>
      <c r="B57" s="25">
        <v>2</v>
      </c>
      <c r="C57" s="26">
        <v>9</v>
      </c>
      <c r="D57" s="26">
        <f t="shared" si="0"/>
        <v>18</v>
      </c>
    </row>
    <row r="58" spans="1:4">
      <c r="A58" t="s">
        <v>119</v>
      </c>
      <c r="B58" s="25">
        <v>2</v>
      </c>
      <c r="C58" s="26">
        <v>9</v>
      </c>
      <c r="D58" s="26">
        <f t="shared" si="0"/>
        <v>18</v>
      </c>
    </row>
    <row r="59" spans="1:4">
      <c r="A59" t="s">
        <v>144</v>
      </c>
      <c r="B59" s="25">
        <v>2</v>
      </c>
      <c r="C59" s="26">
        <v>8</v>
      </c>
      <c r="D59" s="26">
        <f t="shared" si="0"/>
        <v>16</v>
      </c>
    </row>
    <row r="60" spans="1:4">
      <c r="A60" t="s">
        <v>40</v>
      </c>
      <c r="B60" s="25">
        <v>2</v>
      </c>
      <c r="C60" s="26">
        <v>8</v>
      </c>
      <c r="D60" s="26">
        <f t="shared" si="0"/>
        <v>16</v>
      </c>
    </row>
    <row r="61" spans="1:4">
      <c r="A61" t="s">
        <v>41</v>
      </c>
      <c r="B61" s="25">
        <v>2</v>
      </c>
      <c r="C61" s="26">
        <v>8</v>
      </c>
      <c r="D61" s="26">
        <f t="shared" si="0"/>
        <v>16</v>
      </c>
    </row>
    <row r="62" spans="1:4">
      <c r="A62" t="s">
        <v>139</v>
      </c>
      <c r="B62" s="25">
        <v>2</v>
      </c>
      <c r="C62" s="26">
        <v>8</v>
      </c>
      <c r="D62" s="26">
        <f t="shared" si="0"/>
        <v>16</v>
      </c>
    </row>
    <row r="63" spans="1:4">
      <c r="A63" t="s">
        <v>78</v>
      </c>
      <c r="B63" s="25">
        <v>2</v>
      </c>
      <c r="C63" s="26">
        <v>8</v>
      </c>
      <c r="D63" s="26">
        <f t="shared" si="0"/>
        <v>16</v>
      </c>
    </row>
    <row r="64" spans="1:4">
      <c r="A64" t="s">
        <v>134</v>
      </c>
      <c r="B64" s="25">
        <v>2</v>
      </c>
      <c r="C64" s="26">
        <v>8</v>
      </c>
      <c r="D64" s="26">
        <f t="shared" si="0"/>
        <v>16</v>
      </c>
    </row>
    <row r="65" spans="1:4">
      <c r="A65" t="s">
        <v>146</v>
      </c>
      <c r="B65" s="25">
        <v>2</v>
      </c>
      <c r="C65" s="26">
        <v>8</v>
      </c>
      <c r="D65" s="26">
        <f t="shared" si="0"/>
        <v>16</v>
      </c>
    </row>
    <row r="66" spans="1:4">
      <c r="A66" t="s">
        <v>150</v>
      </c>
      <c r="B66" s="25">
        <v>2</v>
      </c>
      <c r="C66" s="26">
        <v>8</v>
      </c>
      <c r="D66" s="26">
        <f t="shared" si="0"/>
        <v>16</v>
      </c>
    </row>
    <row r="67" spans="1:4">
      <c r="A67" t="s">
        <v>151</v>
      </c>
      <c r="B67" s="25">
        <v>2</v>
      </c>
      <c r="C67" s="26">
        <v>8</v>
      </c>
      <c r="D67" s="26">
        <f t="shared" ref="D67:D82" si="1">B67*C67</f>
        <v>16</v>
      </c>
    </row>
    <row r="68" spans="1:4">
      <c r="A68" t="s">
        <v>142</v>
      </c>
      <c r="B68" s="25">
        <v>2</v>
      </c>
      <c r="C68" s="26">
        <v>8</v>
      </c>
      <c r="D68" s="26">
        <f t="shared" si="1"/>
        <v>16</v>
      </c>
    </row>
    <row r="69" spans="1:4">
      <c r="A69" t="s">
        <v>34</v>
      </c>
      <c r="B69" s="25">
        <v>2</v>
      </c>
      <c r="C69" s="26">
        <v>8</v>
      </c>
      <c r="D69" s="26">
        <f t="shared" si="1"/>
        <v>16</v>
      </c>
    </row>
    <row r="70" spans="1:4">
      <c r="A70" t="s">
        <v>42</v>
      </c>
      <c r="B70" s="25">
        <v>2</v>
      </c>
      <c r="C70" s="26">
        <v>8</v>
      </c>
      <c r="D70" s="26">
        <f t="shared" si="1"/>
        <v>16</v>
      </c>
    </row>
    <row r="71" spans="1:4">
      <c r="A71" t="s">
        <v>127</v>
      </c>
      <c r="B71" s="25">
        <v>2</v>
      </c>
      <c r="C71" s="26">
        <v>10</v>
      </c>
      <c r="D71" s="26">
        <f t="shared" si="1"/>
        <v>20</v>
      </c>
    </row>
    <row r="72" spans="1:4">
      <c r="A72" t="s">
        <v>169</v>
      </c>
      <c r="B72" s="25">
        <v>2</v>
      </c>
      <c r="C72" s="26">
        <v>8</v>
      </c>
      <c r="D72" s="26">
        <f t="shared" si="1"/>
        <v>16</v>
      </c>
    </row>
    <row r="73" spans="1:4">
      <c r="A73" t="s">
        <v>167</v>
      </c>
      <c r="B73" s="25">
        <v>2</v>
      </c>
      <c r="C73" s="26">
        <v>8</v>
      </c>
      <c r="D73" s="26">
        <f t="shared" si="1"/>
        <v>16</v>
      </c>
    </row>
    <row r="74" spans="1:4">
      <c r="A74" t="s">
        <v>177</v>
      </c>
      <c r="B74" s="25">
        <v>2</v>
      </c>
      <c r="C74" s="26">
        <v>8</v>
      </c>
      <c r="D74" s="26">
        <f t="shared" si="1"/>
        <v>16</v>
      </c>
    </row>
    <row r="75" spans="1:4">
      <c r="A75" t="s">
        <v>37</v>
      </c>
      <c r="B75" s="25">
        <v>2</v>
      </c>
      <c r="C75" s="26">
        <v>8</v>
      </c>
      <c r="D75" s="26">
        <f t="shared" si="1"/>
        <v>16</v>
      </c>
    </row>
    <row r="76" spans="1:4">
      <c r="A76" t="s">
        <v>38</v>
      </c>
      <c r="B76" s="25">
        <v>2</v>
      </c>
      <c r="C76" s="26">
        <v>8</v>
      </c>
      <c r="D76" s="26">
        <f t="shared" si="1"/>
        <v>16</v>
      </c>
    </row>
    <row r="77" spans="1:4">
      <c r="A77" t="s">
        <v>135</v>
      </c>
      <c r="B77" s="25">
        <v>2</v>
      </c>
      <c r="C77" s="26">
        <v>8</v>
      </c>
      <c r="D77" s="26">
        <f t="shared" si="1"/>
        <v>16</v>
      </c>
    </row>
    <row r="78" spans="1:4">
      <c r="A78" t="s">
        <v>147</v>
      </c>
      <c r="B78" s="25">
        <v>2</v>
      </c>
      <c r="C78" s="26">
        <v>8</v>
      </c>
      <c r="D78" s="26">
        <f t="shared" si="1"/>
        <v>16</v>
      </c>
    </row>
    <row r="79" spans="1:4">
      <c r="A79" t="s">
        <v>148</v>
      </c>
      <c r="B79" s="25">
        <v>2</v>
      </c>
      <c r="C79" s="26">
        <v>8</v>
      </c>
      <c r="D79" s="26">
        <f t="shared" si="1"/>
        <v>16</v>
      </c>
    </row>
    <row r="80" spans="1:4">
      <c r="A80" t="s">
        <v>44</v>
      </c>
      <c r="B80" s="25">
        <v>2</v>
      </c>
      <c r="C80" s="26">
        <v>8</v>
      </c>
      <c r="D80" s="26">
        <f t="shared" si="1"/>
        <v>16</v>
      </c>
    </row>
    <row r="81" spans="1:4">
      <c r="A81" t="s">
        <v>48</v>
      </c>
      <c r="B81" s="25">
        <v>2</v>
      </c>
      <c r="C81" s="26">
        <v>8</v>
      </c>
      <c r="D81" s="26">
        <f t="shared" si="1"/>
        <v>16</v>
      </c>
    </row>
    <row r="82" spans="1:4">
      <c r="A82" t="s">
        <v>39</v>
      </c>
      <c r="B82" s="25">
        <v>2</v>
      </c>
      <c r="C82" s="26">
        <v>8</v>
      </c>
      <c r="D82" s="26">
        <f t="shared" si="1"/>
        <v>16</v>
      </c>
    </row>
    <row r="84" spans="1:4">
      <c r="B84" s="25">
        <f>SUM(B2:B83)</f>
        <v>162</v>
      </c>
      <c r="C84" s="25"/>
      <c r="D84" s="26">
        <f t="shared" ref="D84" si="2">SUM(D2:D83)</f>
        <v>1308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4</vt:i4>
      </vt:variant>
      <vt:variant>
        <vt:lpstr>Именованные диапазоны</vt:lpstr>
      </vt:variant>
      <vt:variant>
        <vt:i4>2</vt:i4>
      </vt:variant>
    </vt:vector>
  </HeadingPairs>
  <TitlesOfParts>
    <vt:vector size="6" baseType="lpstr">
      <vt:lpstr>form_1</vt:lpstr>
      <vt:lpstr>form_2</vt:lpstr>
      <vt:lpstr>invoice_1</vt:lpstr>
      <vt:lpstr>invoice_2</vt:lpstr>
      <vt:lpstr>form_1!Заголовки_для_печати</vt:lpstr>
      <vt:lpstr>form_1!Область_печати</vt:lpstr>
    </vt:vector>
  </TitlesOfParts>
  <Company>Goorin Brothers, Inc.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Goorin Brothers, Inc.</dc:creator>
  <cp:lastModifiedBy>BUH</cp:lastModifiedBy>
  <cp:lastPrinted>2014-12-08T17:42:11Z</cp:lastPrinted>
  <dcterms:created xsi:type="dcterms:W3CDTF">2010-01-25T16:57:56Z</dcterms:created>
  <dcterms:modified xsi:type="dcterms:W3CDTF">2022-03-01T11:18:07Z</dcterms:modified>
</cp:coreProperties>
</file>